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KMREMU\AppData\Local\Microsoft\Windows\INetCache\Content.Outlook\JV9N2J4A\"/>
    </mc:Choice>
  </mc:AlternateContent>
  <xr:revisionPtr revIDLastSave="0" documentId="13_ncr:1_{389EA1EE-BEA7-4E0D-8B76-FEB83C683F4F}"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Calculator"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3" l="1"/>
  <c r="O11" i="3"/>
  <c r="G170" i="3"/>
  <c r="BC128" i="3" l="1"/>
  <c r="BC129" i="3" s="1"/>
  <c r="BC112" i="3"/>
  <c r="BC113" i="3" s="1"/>
  <c r="BC96" i="3"/>
  <c r="BC97" i="3" s="1"/>
  <c r="BC80" i="3"/>
  <c r="BC81" i="3" s="1"/>
  <c r="BC64" i="3"/>
  <c r="BC65" i="3" s="1"/>
  <c r="BC48" i="3"/>
  <c r="BC49" i="3" s="1"/>
  <c r="BC32" i="3"/>
  <c r="BC33" i="3" s="1"/>
  <c r="BC16" i="3"/>
  <c r="BC17" i="3" s="1"/>
  <c r="AZ263" i="3"/>
  <c r="AZ359" i="3" s="1"/>
  <c r="AY263" i="3"/>
  <c r="AY359" i="3" s="1"/>
  <c r="AX263" i="3"/>
  <c r="AX359" i="3" s="1"/>
  <c r="AW263" i="3"/>
  <c r="AW359" i="3" s="1"/>
  <c r="AV263" i="3"/>
  <c r="AV359" i="3" s="1"/>
  <c r="AU263" i="3"/>
  <c r="AU359" i="3" s="1"/>
  <c r="AT263" i="3"/>
  <c r="AT359" i="3" s="1"/>
  <c r="AS263" i="3"/>
  <c r="AS359" i="3" s="1"/>
  <c r="AR263" i="3"/>
  <c r="AR359" i="3" s="1"/>
  <c r="AQ263" i="3"/>
  <c r="AQ359" i="3" s="1"/>
  <c r="AP263" i="3"/>
  <c r="AP359" i="3" s="1"/>
  <c r="AO263" i="3"/>
  <c r="AO359" i="3" s="1"/>
  <c r="AN263" i="3"/>
  <c r="AN359" i="3" s="1"/>
  <c r="AM263" i="3"/>
  <c r="AM359" i="3" s="1"/>
  <c r="AL263" i="3"/>
  <c r="AL359" i="3" s="1"/>
  <c r="AK263" i="3"/>
  <c r="AK359" i="3" s="1"/>
  <c r="AJ263" i="3"/>
  <c r="AJ359" i="3" s="1"/>
  <c r="AI263" i="3"/>
  <c r="AI359" i="3" s="1"/>
  <c r="AH263" i="3"/>
  <c r="AH359" i="3" s="1"/>
  <c r="AG263" i="3"/>
  <c r="AG359" i="3" s="1"/>
  <c r="AF263" i="3"/>
  <c r="AF359" i="3" s="1"/>
  <c r="AE263" i="3"/>
  <c r="AE359" i="3" s="1"/>
  <c r="AD263" i="3"/>
  <c r="AD359" i="3" s="1"/>
  <c r="AC263" i="3"/>
  <c r="AC359" i="3" s="1"/>
  <c r="AB263" i="3"/>
  <c r="AB359" i="3" s="1"/>
  <c r="AA263" i="3"/>
  <c r="AA359" i="3" s="1"/>
  <c r="Z263" i="3"/>
  <c r="Z359" i="3" s="1"/>
  <c r="Y263" i="3"/>
  <c r="Y359" i="3" s="1"/>
  <c r="X263" i="3"/>
  <c r="X359" i="3" s="1"/>
  <c r="W263" i="3"/>
  <c r="W359" i="3" s="1"/>
  <c r="V263" i="3"/>
  <c r="V359" i="3" s="1"/>
  <c r="U263" i="3"/>
  <c r="U359" i="3" s="1"/>
  <c r="T263" i="3"/>
  <c r="T359" i="3" s="1"/>
  <c r="S263" i="3"/>
  <c r="S359" i="3" s="1"/>
  <c r="R263" i="3"/>
  <c r="R359" i="3" s="1"/>
  <c r="Q263" i="3"/>
  <c r="Q359" i="3" s="1"/>
  <c r="P263" i="3"/>
  <c r="P359" i="3" s="1"/>
  <c r="O263" i="3"/>
  <c r="O359" i="3" s="1"/>
  <c r="N263" i="3"/>
  <c r="N359" i="3" s="1"/>
  <c r="M263" i="3"/>
  <c r="M359" i="3" s="1"/>
  <c r="L263" i="3"/>
  <c r="L359" i="3" s="1"/>
  <c r="K263" i="3"/>
  <c r="K359" i="3" s="1"/>
  <c r="J263" i="3"/>
  <c r="J359" i="3" s="1"/>
  <c r="I263" i="3"/>
  <c r="I359" i="3" s="1"/>
  <c r="H263" i="3"/>
  <c r="H359" i="3" s="1"/>
  <c r="G263" i="3"/>
  <c r="G359" i="3" s="1"/>
  <c r="F263" i="3"/>
  <c r="F359" i="3" s="1"/>
  <c r="E263" i="3"/>
  <c r="E359" i="3" s="1"/>
  <c r="D263" i="3"/>
  <c r="D359" i="3" s="1"/>
  <c r="C263" i="3"/>
  <c r="C359" i="3" s="1"/>
  <c r="AZ262" i="3"/>
  <c r="AZ358" i="3" s="1"/>
  <c r="AY262" i="3"/>
  <c r="AY358" i="3" s="1"/>
  <c r="AX262" i="3"/>
  <c r="AX358" i="3" s="1"/>
  <c r="AW262" i="3"/>
  <c r="AW358" i="3" s="1"/>
  <c r="AV262" i="3"/>
  <c r="AV358" i="3" s="1"/>
  <c r="AU262" i="3"/>
  <c r="AU358" i="3" s="1"/>
  <c r="AT262" i="3"/>
  <c r="AT358" i="3" s="1"/>
  <c r="AS262" i="3"/>
  <c r="AS358" i="3" s="1"/>
  <c r="AR262" i="3"/>
  <c r="AR358" i="3" s="1"/>
  <c r="AQ262" i="3"/>
  <c r="AQ358" i="3" s="1"/>
  <c r="AP262" i="3"/>
  <c r="AP358" i="3" s="1"/>
  <c r="AO262" i="3"/>
  <c r="AO358" i="3" s="1"/>
  <c r="AN262" i="3"/>
  <c r="AN358" i="3" s="1"/>
  <c r="AM262" i="3"/>
  <c r="AM358" i="3" s="1"/>
  <c r="AL262" i="3"/>
  <c r="AL358" i="3" s="1"/>
  <c r="AK262" i="3"/>
  <c r="AK358" i="3" s="1"/>
  <c r="AJ262" i="3"/>
  <c r="AJ358" i="3" s="1"/>
  <c r="AI262" i="3"/>
  <c r="AI358" i="3" s="1"/>
  <c r="AH262" i="3"/>
  <c r="AH358" i="3" s="1"/>
  <c r="AG262" i="3"/>
  <c r="AG358" i="3" s="1"/>
  <c r="AF262" i="3"/>
  <c r="AF358" i="3" s="1"/>
  <c r="AE262" i="3"/>
  <c r="AE358" i="3" s="1"/>
  <c r="AD262" i="3"/>
  <c r="AD358" i="3" s="1"/>
  <c r="AC262" i="3"/>
  <c r="AC358" i="3" s="1"/>
  <c r="AB262" i="3"/>
  <c r="AB358" i="3" s="1"/>
  <c r="AA262" i="3"/>
  <c r="AA358" i="3" s="1"/>
  <c r="Z262" i="3"/>
  <c r="Z358" i="3" s="1"/>
  <c r="Y262" i="3"/>
  <c r="Y358" i="3" s="1"/>
  <c r="X262" i="3"/>
  <c r="X358" i="3" s="1"/>
  <c r="W262" i="3"/>
  <c r="W358" i="3" s="1"/>
  <c r="V262" i="3"/>
  <c r="V358" i="3" s="1"/>
  <c r="U262" i="3"/>
  <c r="U358" i="3" s="1"/>
  <c r="T262" i="3"/>
  <c r="T358" i="3" s="1"/>
  <c r="S262" i="3"/>
  <c r="S358" i="3" s="1"/>
  <c r="R262" i="3"/>
  <c r="R358" i="3" s="1"/>
  <c r="Q262" i="3"/>
  <c r="Q358" i="3" s="1"/>
  <c r="P262" i="3"/>
  <c r="P358" i="3" s="1"/>
  <c r="O262" i="3"/>
  <c r="O358" i="3" s="1"/>
  <c r="N262" i="3"/>
  <c r="N358" i="3" s="1"/>
  <c r="M262" i="3"/>
  <c r="M358" i="3" s="1"/>
  <c r="L262" i="3"/>
  <c r="L358" i="3" s="1"/>
  <c r="K262" i="3"/>
  <c r="K358" i="3" s="1"/>
  <c r="J262" i="3"/>
  <c r="J358" i="3" s="1"/>
  <c r="I262" i="3"/>
  <c r="I358" i="3" s="1"/>
  <c r="H262" i="3"/>
  <c r="H358" i="3" s="1"/>
  <c r="G262" i="3"/>
  <c r="G358" i="3" s="1"/>
  <c r="F262" i="3"/>
  <c r="F358" i="3" s="1"/>
  <c r="E262" i="3"/>
  <c r="E358" i="3" s="1"/>
  <c r="D262" i="3"/>
  <c r="D358" i="3" s="1"/>
  <c r="C262" i="3"/>
  <c r="C358" i="3" s="1"/>
  <c r="AZ261" i="3"/>
  <c r="AZ357" i="3" s="1"/>
  <c r="AY261" i="3"/>
  <c r="AY357" i="3" s="1"/>
  <c r="AX261" i="3"/>
  <c r="AX357" i="3" s="1"/>
  <c r="AW261" i="3"/>
  <c r="AW357" i="3" s="1"/>
  <c r="AV261" i="3"/>
  <c r="AV357" i="3" s="1"/>
  <c r="AU261" i="3"/>
  <c r="AU357" i="3" s="1"/>
  <c r="AT261" i="3"/>
  <c r="AT357" i="3" s="1"/>
  <c r="AS261" i="3"/>
  <c r="AS357" i="3" s="1"/>
  <c r="AR261" i="3"/>
  <c r="AR357" i="3" s="1"/>
  <c r="AQ261" i="3"/>
  <c r="AQ357" i="3" s="1"/>
  <c r="AP261" i="3"/>
  <c r="AP357" i="3" s="1"/>
  <c r="AO261" i="3"/>
  <c r="AO357" i="3" s="1"/>
  <c r="AN261" i="3"/>
  <c r="AN357" i="3" s="1"/>
  <c r="AM261" i="3"/>
  <c r="AM357" i="3" s="1"/>
  <c r="AL261" i="3"/>
  <c r="AL357" i="3" s="1"/>
  <c r="AK261" i="3"/>
  <c r="AK357" i="3" s="1"/>
  <c r="AJ261" i="3"/>
  <c r="AJ357" i="3" s="1"/>
  <c r="AI261" i="3"/>
  <c r="AI357" i="3" s="1"/>
  <c r="AH261" i="3"/>
  <c r="AH357" i="3" s="1"/>
  <c r="AG261" i="3"/>
  <c r="AG357" i="3" s="1"/>
  <c r="AF261" i="3"/>
  <c r="AF357" i="3" s="1"/>
  <c r="AE261" i="3"/>
  <c r="AE357" i="3" s="1"/>
  <c r="AD261" i="3"/>
  <c r="AD357" i="3" s="1"/>
  <c r="AC261" i="3"/>
  <c r="AC357" i="3" s="1"/>
  <c r="AB261" i="3"/>
  <c r="AB357" i="3" s="1"/>
  <c r="AA261" i="3"/>
  <c r="AA357" i="3" s="1"/>
  <c r="Z261" i="3"/>
  <c r="Z357" i="3" s="1"/>
  <c r="Y261" i="3"/>
  <c r="Y357" i="3" s="1"/>
  <c r="X261" i="3"/>
  <c r="X357" i="3" s="1"/>
  <c r="W261" i="3"/>
  <c r="W357" i="3" s="1"/>
  <c r="V261" i="3"/>
  <c r="V357" i="3" s="1"/>
  <c r="U261" i="3"/>
  <c r="U357" i="3" s="1"/>
  <c r="T261" i="3"/>
  <c r="T357" i="3" s="1"/>
  <c r="S261" i="3"/>
  <c r="S357" i="3" s="1"/>
  <c r="R261" i="3"/>
  <c r="R357" i="3" s="1"/>
  <c r="Q261" i="3"/>
  <c r="Q357" i="3" s="1"/>
  <c r="P261" i="3"/>
  <c r="P357" i="3" s="1"/>
  <c r="O261" i="3"/>
  <c r="O357" i="3" s="1"/>
  <c r="N261" i="3"/>
  <c r="N357" i="3" s="1"/>
  <c r="M261" i="3"/>
  <c r="M357" i="3" s="1"/>
  <c r="L261" i="3"/>
  <c r="L357" i="3" s="1"/>
  <c r="K261" i="3"/>
  <c r="K357" i="3" s="1"/>
  <c r="J261" i="3"/>
  <c r="J357" i="3" s="1"/>
  <c r="I261" i="3"/>
  <c r="I357" i="3" s="1"/>
  <c r="H261" i="3"/>
  <c r="H357" i="3" s="1"/>
  <c r="G261" i="3"/>
  <c r="G357" i="3" s="1"/>
  <c r="F261" i="3"/>
  <c r="F357" i="3" s="1"/>
  <c r="E261" i="3"/>
  <c r="E357" i="3" s="1"/>
  <c r="D261" i="3"/>
  <c r="D357" i="3" s="1"/>
  <c r="C261" i="3"/>
  <c r="C357" i="3" s="1"/>
  <c r="AZ260" i="3"/>
  <c r="AZ356" i="3" s="1"/>
  <c r="AY260" i="3"/>
  <c r="AY356" i="3" s="1"/>
  <c r="AX260" i="3"/>
  <c r="AX356" i="3" s="1"/>
  <c r="AW260" i="3"/>
  <c r="AW356" i="3" s="1"/>
  <c r="AV260" i="3"/>
  <c r="AV356" i="3" s="1"/>
  <c r="AU260" i="3"/>
  <c r="AU356" i="3" s="1"/>
  <c r="AT260" i="3"/>
  <c r="AT356" i="3" s="1"/>
  <c r="AS260" i="3"/>
  <c r="AS356" i="3" s="1"/>
  <c r="AR260" i="3"/>
  <c r="AR356" i="3" s="1"/>
  <c r="AQ260" i="3"/>
  <c r="AQ356" i="3" s="1"/>
  <c r="AP260" i="3"/>
  <c r="AP356" i="3" s="1"/>
  <c r="AO260" i="3"/>
  <c r="AO356" i="3" s="1"/>
  <c r="AN260" i="3"/>
  <c r="AN356" i="3" s="1"/>
  <c r="AM260" i="3"/>
  <c r="AM356" i="3" s="1"/>
  <c r="AL260" i="3"/>
  <c r="AL356" i="3" s="1"/>
  <c r="AK260" i="3"/>
  <c r="AK356" i="3" s="1"/>
  <c r="AJ260" i="3"/>
  <c r="AJ356" i="3" s="1"/>
  <c r="AI260" i="3"/>
  <c r="AI356" i="3" s="1"/>
  <c r="AH260" i="3"/>
  <c r="AH356" i="3" s="1"/>
  <c r="AG260" i="3"/>
  <c r="AG356" i="3" s="1"/>
  <c r="AF260" i="3"/>
  <c r="AF356" i="3" s="1"/>
  <c r="AE260" i="3"/>
  <c r="AE356" i="3" s="1"/>
  <c r="AD260" i="3"/>
  <c r="AD356" i="3" s="1"/>
  <c r="AC260" i="3"/>
  <c r="AC356" i="3" s="1"/>
  <c r="AB260" i="3"/>
  <c r="AB356" i="3" s="1"/>
  <c r="AA260" i="3"/>
  <c r="AA356" i="3" s="1"/>
  <c r="Z260" i="3"/>
  <c r="Z356" i="3" s="1"/>
  <c r="Y260" i="3"/>
  <c r="Y356" i="3" s="1"/>
  <c r="X260" i="3"/>
  <c r="X356" i="3" s="1"/>
  <c r="W260" i="3"/>
  <c r="W356" i="3" s="1"/>
  <c r="V260" i="3"/>
  <c r="V356" i="3" s="1"/>
  <c r="U260" i="3"/>
  <c r="U356" i="3" s="1"/>
  <c r="T260" i="3"/>
  <c r="T356" i="3" s="1"/>
  <c r="S260" i="3"/>
  <c r="S356" i="3" s="1"/>
  <c r="R260" i="3"/>
  <c r="R356" i="3" s="1"/>
  <c r="Q260" i="3"/>
  <c r="Q356" i="3" s="1"/>
  <c r="P260" i="3"/>
  <c r="P356" i="3" s="1"/>
  <c r="O260" i="3"/>
  <c r="O356" i="3" s="1"/>
  <c r="N260" i="3"/>
  <c r="N356" i="3" s="1"/>
  <c r="M260" i="3"/>
  <c r="M356" i="3" s="1"/>
  <c r="L260" i="3"/>
  <c r="L356" i="3" s="1"/>
  <c r="K260" i="3"/>
  <c r="K356" i="3" s="1"/>
  <c r="J260" i="3"/>
  <c r="J356" i="3" s="1"/>
  <c r="I260" i="3"/>
  <c r="I356" i="3" s="1"/>
  <c r="H260" i="3"/>
  <c r="H356" i="3" s="1"/>
  <c r="G260" i="3"/>
  <c r="G356" i="3" s="1"/>
  <c r="F260" i="3"/>
  <c r="F356" i="3" s="1"/>
  <c r="E260" i="3"/>
  <c r="E356" i="3" s="1"/>
  <c r="D260" i="3"/>
  <c r="D356" i="3" s="1"/>
  <c r="C260" i="3"/>
  <c r="C356" i="3" s="1"/>
  <c r="AZ259" i="3"/>
  <c r="AZ355" i="3" s="1"/>
  <c r="AY259" i="3"/>
  <c r="AY355" i="3" s="1"/>
  <c r="AX259" i="3"/>
  <c r="AX355" i="3" s="1"/>
  <c r="AW259" i="3"/>
  <c r="AW355" i="3" s="1"/>
  <c r="AV259" i="3"/>
  <c r="AV355" i="3" s="1"/>
  <c r="AU259" i="3"/>
  <c r="AU355" i="3" s="1"/>
  <c r="AT259" i="3"/>
  <c r="AT355" i="3" s="1"/>
  <c r="AS259" i="3"/>
  <c r="AS355" i="3" s="1"/>
  <c r="AR259" i="3"/>
  <c r="AR355" i="3" s="1"/>
  <c r="AQ259" i="3"/>
  <c r="AQ355" i="3" s="1"/>
  <c r="AP259" i="3"/>
  <c r="AP355" i="3" s="1"/>
  <c r="AO259" i="3"/>
  <c r="AO355" i="3" s="1"/>
  <c r="AN259" i="3"/>
  <c r="AN355" i="3" s="1"/>
  <c r="AM259" i="3"/>
  <c r="AM355" i="3" s="1"/>
  <c r="AL259" i="3"/>
  <c r="AL355" i="3" s="1"/>
  <c r="AK259" i="3"/>
  <c r="AK355" i="3" s="1"/>
  <c r="AJ259" i="3"/>
  <c r="AJ355" i="3" s="1"/>
  <c r="AI259" i="3"/>
  <c r="AI355" i="3" s="1"/>
  <c r="AH259" i="3"/>
  <c r="AH355" i="3" s="1"/>
  <c r="AG259" i="3"/>
  <c r="AG355" i="3" s="1"/>
  <c r="AF259" i="3"/>
  <c r="AF355" i="3" s="1"/>
  <c r="AE259" i="3"/>
  <c r="AE355" i="3" s="1"/>
  <c r="AD259" i="3"/>
  <c r="AD355" i="3" s="1"/>
  <c r="AC259" i="3"/>
  <c r="AC355" i="3" s="1"/>
  <c r="AB259" i="3"/>
  <c r="AB355" i="3" s="1"/>
  <c r="AA259" i="3"/>
  <c r="AA355" i="3" s="1"/>
  <c r="Z259" i="3"/>
  <c r="Z355" i="3" s="1"/>
  <c r="Y259" i="3"/>
  <c r="Y355" i="3" s="1"/>
  <c r="X259" i="3"/>
  <c r="X355" i="3" s="1"/>
  <c r="W259" i="3"/>
  <c r="W355" i="3" s="1"/>
  <c r="V259" i="3"/>
  <c r="V355" i="3" s="1"/>
  <c r="U259" i="3"/>
  <c r="U355" i="3" s="1"/>
  <c r="T259" i="3"/>
  <c r="T355" i="3" s="1"/>
  <c r="S259" i="3"/>
  <c r="S355" i="3" s="1"/>
  <c r="R259" i="3"/>
  <c r="R355" i="3" s="1"/>
  <c r="Q259" i="3"/>
  <c r="Q355" i="3" s="1"/>
  <c r="P259" i="3"/>
  <c r="P355" i="3" s="1"/>
  <c r="O259" i="3"/>
  <c r="O355" i="3" s="1"/>
  <c r="N259" i="3"/>
  <c r="N355" i="3" s="1"/>
  <c r="M259" i="3"/>
  <c r="M355" i="3" s="1"/>
  <c r="L259" i="3"/>
  <c r="L355" i="3" s="1"/>
  <c r="K259" i="3"/>
  <c r="K355" i="3" s="1"/>
  <c r="J259" i="3"/>
  <c r="J355" i="3" s="1"/>
  <c r="I259" i="3"/>
  <c r="I355" i="3" s="1"/>
  <c r="H259" i="3"/>
  <c r="H355" i="3" s="1"/>
  <c r="G259" i="3"/>
  <c r="G355" i="3" s="1"/>
  <c r="F259" i="3"/>
  <c r="F355" i="3" s="1"/>
  <c r="E259" i="3"/>
  <c r="E355" i="3" s="1"/>
  <c r="D259" i="3"/>
  <c r="D355" i="3" s="1"/>
  <c r="C259" i="3"/>
  <c r="C355" i="3" s="1"/>
  <c r="AZ258" i="3"/>
  <c r="AZ354" i="3" s="1"/>
  <c r="AY258" i="3"/>
  <c r="AY354" i="3" s="1"/>
  <c r="AX258" i="3"/>
  <c r="AX354" i="3" s="1"/>
  <c r="AW258" i="3"/>
  <c r="AW354" i="3" s="1"/>
  <c r="AV258" i="3"/>
  <c r="AV354" i="3" s="1"/>
  <c r="AU258" i="3"/>
  <c r="AU354" i="3" s="1"/>
  <c r="AT258" i="3"/>
  <c r="AT354" i="3" s="1"/>
  <c r="AS258" i="3"/>
  <c r="AS354" i="3" s="1"/>
  <c r="AR258" i="3"/>
  <c r="AR354" i="3" s="1"/>
  <c r="AQ258" i="3"/>
  <c r="AQ354" i="3" s="1"/>
  <c r="AP258" i="3"/>
  <c r="AP354" i="3" s="1"/>
  <c r="AO258" i="3"/>
  <c r="AO354" i="3" s="1"/>
  <c r="AN258" i="3"/>
  <c r="AN354" i="3" s="1"/>
  <c r="AM258" i="3"/>
  <c r="AM354" i="3" s="1"/>
  <c r="AL258" i="3"/>
  <c r="AL354" i="3" s="1"/>
  <c r="AK258" i="3"/>
  <c r="AK354" i="3" s="1"/>
  <c r="AJ258" i="3"/>
  <c r="AJ354" i="3" s="1"/>
  <c r="AI258" i="3"/>
  <c r="AI354" i="3" s="1"/>
  <c r="AH258" i="3"/>
  <c r="AH354" i="3" s="1"/>
  <c r="AG258" i="3"/>
  <c r="AG354" i="3" s="1"/>
  <c r="AF258" i="3"/>
  <c r="AF354" i="3" s="1"/>
  <c r="AE258" i="3"/>
  <c r="AE354" i="3" s="1"/>
  <c r="AD258" i="3"/>
  <c r="AD354" i="3" s="1"/>
  <c r="AC258" i="3"/>
  <c r="AC354" i="3" s="1"/>
  <c r="AB258" i="3"/>
  <c r="AB354" i="3" s="1"/>
  <c r="AA258" i="3"/>
  <c r="AA354" i="3" s="1"/>
  <c r="Z258" i="3"/>
  <c r="Z354" i="3" s="1"/>
  <c r="Y258" i="3"/>
  <c r="Y354" i="3" s="1"/>
  <c r="X258" i="3"/>
  <c r="X354" i="3" s="1"/>
  <c r="W258" i="3"/>
  <c r="W354" i="3" s="1"/>
  <c r="V258" i="3"/>
  <c r="V354" i="3" s="1"/>
  <c r="U258" i="3"/>
  <c r="U354" i="3" s="1"/>
  <c r="T258" i="3"/>
  <c r="T354" i="3" s="1"/>
  <c r="S258" i="3"/>
  <c r="S354" i="3" s="1"/>
  <c r="R258" i="3"/>
  <c r="R354" i="3" s="1"/>
  <c r="Q258" i="3"/>
  <c r="Q354" i="3" s="1"/>
  <c r="P258" i="3"/>
  <c r="P354" i="3" s="1"/>
  <c r="O258" i="3"/>
  <c r="O354" i="3" s="1"/>
  <c r="N258" i="3"/>
  <c r="N354" i="3" s="1"/>
  <c r="M258" i="3"/>
  <c r="M354" i="3" s="1"/>
  <c r="L258" i="3"/>
  <c r="L354" i="3" s="1"/>
  <c r="K258" i="3"/>
  <c r="K354" i="3" s="1"/>
  <c r="J258" i="3"/>
  <c r="J354" i="3" s="1"/>
  <c r="I258" i="3"/>
  <c r="I354" i="3" s="1"/>
  <c r="H258" i="3"/>
  <c r="H354" i="3" s="1"/>
  <c r="G258" i="3"/>
  <c r="G354" i="3" s="1"/>
  <c r="F258" i="3"/>
  <c r="F354" i="3" s="1"/>
  <c r="E258" i="3"/>
  <c r="E354" i="3" s="1"/>
  <c r="D258" i="3"/>
  <c r="D354" i="3" s="1"/>
  <c r="C258" i="3"/>
  <c r="C354" i="3" s="1"/>
  <c r="AZ257" i="3"/>
  <c r="AZ353" i="3" s="1"/>
  <c r="AY257" i="3"/>
  <c r="AY353" i="3" s="1"/>
  <c r="AX257" i="3"/>
  <c r="AX353" i="3" s="1"/>
  <c r="AW257" i="3"/>
  <c r="AW353" i="3" s="1"/>
  <c r="AV257" i="3"/>
  <c r="AV353" i="3" s="1"/>
  <c r="AU257" i="3"/>
  <c r="AU353" i="3" s="1"/>
  <c r="AT257" i="3"/>
  <c r="AT353" i="3" s="1"/>
  <c r="AS257" i="3"/>
  <c r="AS353" i="3" s="1"/>
  <c r="AR257" i="3"/>
  <c r="AR353" i="3" s="1"/>
  <c r="AQ257" i="3"/>
  <c r="AQ353" i="3" s="1"/>
  <c r="AP257" i="3"/>
  <c r="AP353" i="3" s="1"/>
  <c r="AO257" i="3"/>
  <c r="AO353" i="3" s="1"/>
  <c r="AN257" i="3"/>
  <c r="AN353" i="3" s="1"/>
  <c r="AM257" i="3"/>
  <c r="AM353" i="3" s="1"/>
  <c r="AL257" i="3"/>
  <c r="AL353" i="3" s="1"/>
  <c r="AK257" i="3"/>
  <c r="AK353" i="3" s="1"/>
  <c r="AJ257" i="3"/>
  <c r="AJ353" i="3" s="1"/>
  <c r="AI257" i="3"/>
  <c r="AI353" i="3" s="1"/>
  <c r="AH257" i="3"/>
  <c r="AH353" i="3" s="1"/>
  <c r="AG257" i="3"/>
  <c r="AG353" i="3" s="1"/>
  <c r="AF257" i="3"/>
  <c r="AF353" i="3" s="1"/>
  <c r="AE257" i="3"/>
  <c r="AE353" i="3" s="1"/>
  <c r="AD257" i="3"/>
  <c r="AD353" i="3" s="1"/>
  <c r="AC257" i="3"/>
  <c r="AC353" i="3" s="1"/>
  <c r="AB257" i="3"/>
  <c r="AB353" i="3" s="1"/>
  <c r="AA257" i="3"/>
  <c r="AA353" i="3" s="1"/>
  <c r="Z257" i="3"/>
  <c r="Z353" i="3" s="1"/>
  <c r="Y257" i="3"/>
  <c r="Y353" i="3" s="1"/>
  <c r="X257" i="3"/>
  <c r="X353" i="3" s="1"/>
  <c r="W257" i="3"/>
  <c r="W353" i="3" s="1"/>
  <c r="V257" i="3"/>
  <c r="V353" i="3" s="1"/>
  <c r="U257" i="3"/>
  <c r="U353" i="3" s="1"/>
  <c r="T257" i="3"/>
  <c r="T353" i="3" s="1"/>
  <c r="S257" i="3"/>
  <c r="S353" i="3" s="1"/>
  <c r="R257" i="3"/>
  <c r="R353" i="3" s="1"/>
  <c r="Q257" i="3"/>
  <c r="Q353" i="3" s="1"/>
  <c r="P257" i="3"/>
  <c r="P353" i="3" s="1"/>
  <c r="O257" i="3"/>
  <c r="O353" i="3" s="1"/>
  <c r="N257" i="3"/>
  <c r="N353" i="3" s="1"/>
  <c r="M257" i="3"/>
  <c r="M353" i="3" s="1"/>
  <c r="L257" i="3"/>
  <c r="L353" i="3" s="1"/>
  <c r="K257" i="3"/>
  <c r="K353" i="3" s="1"/>
  <c r="J257" i="3"/>
  <c r="J353" i="3" s="1"/>
  <c r="I257" i="3"/>
  <c r="I353" i="3" s="1"/>
  <c r="H257" i="3"/>
  <c r="H353" i="3" s="1"/>
  <c r="G257" i="3"/>
  <c r="G353" i="3" s="1"/>
  <c r="F257" i="3"/>
  <c r="F353" i="3" s="1"/>
  <c r="E257" i="3"/>
  <c r="E353" i="3" s="1"/>
  <c r="D257" i="3"/>
  <c r="D353" i="3" s="1"/>
  <c r="C257" i="3"/>
  <c r="C353" i="3" s="1"/>
  <c r="AZ256" i="3"/>
  <c r="AZ352" i="3" s="1"/>
  <c r="AY256" i="3"/>
  <c r="AY352" i="3" s="1"/>
  <c r="AX256" i="3"/>
  <c r="AX352" i="3" s="1"/>
  <c r="AW256" i="3"/>
  <c r="AW352" i="3" s="1"/>
  <c r="AV256" i="3"/>
  <c r="AV352" i="3" s="1"/>
  <c r="AU256" i="3"/>
  <c r="AU352" i="3" s="1"/>
  <c r="AT256" i="3"/>
  <c r="AT352" i="3" s="1"/>
  <c r="AS256" i="3"/>
  <c r="AS352" i="3" s="1"/>
  <c r="AR256" i="3"/>
  <c r="AR352" i="3" s="1"/>
  <c r="AQ256" i="3"/>
  <c r="AQ352" i="3" s="1"/>
  <c r="AP256" i="3"/>
  <c r="AP352" i="3" s="1"/>
  <c r="AO256" i="3"/>
  <c r="AO352" i="3" s="1"/>
  <c r="AN256" i="3"/>
  <c r="AN352" i="3" s="1"/>
  <c r="AM256" i="3"/>
  <c r="AM352" i="3" s="1"/>
  <c r="AL256" i="3"/>
  <c r="AL352" i="3" s="1"/>
  <c r="AK256" i="3"/>
  <c r="AK352" i="3" s="1"/>
  <c r="AJ256" i="3"/>
  <c r="AJ352" i="3" s="1"/>
  <c r="AI256" i="3"/>
  <c r="AI352" i="3" s="1"/>
  <c r="AH256" i="3"/>
  <c r="AH352" i="3" s="1"/>
  <c r="AG256" i="3"/>
  <c r="AG352" i="3" s="1"/>
  <c r="AF256" i="3"/>
  <c r="AF352" i="3" s="1"/>
  <c r="AE256" i="3"/>
  <c r="AE352" i="3" s="1"/>
  <c r="AD256" i="3"/>
  <c r="AD352" i="3" s="1"/>
  <c r="AC256" i="3"/>
  <c r="AC352" i="3" s="1"/>
  <c r="AB256" i="3"/>
  <c r="AB352" i="3" s="1"/>
  <c r="AA256" i="3"/>
  <c r="AA352" i="3" s="1"/>
  <c r="Z256" i="3"/>
  <c r="Z352" i="3" s="1"/>
  <c r="Y256" i="3"/>
  <c r="Y352" i="3" s="1"/>
  <c r="X256" i="3"/>
  <c r="X352" i="3" s="1"/>
  <c r="W256" i="3"/>
  <c r="W352" i="3" s="1"/>
  <c r="V256" i="3"/>
  <c r="V352" i="3" s="1"/>
  <c r="U256" i="3"/>
  <c r="U352" i="3" s="1"/>
  <c r="T256" i="3"/>
  <c r="T352" i="3" s="1"/>
  <c r="S256" i="3"/>
  <c r="S352" i="3" s="1"/>
  <c r="R256" i="3"/>
  <c r="R352" i="3" s="1"/>
  <c r="Q256" i="3"/>
  <c r="Q352" i="3" s="1"/>
  <c r="P256" i="3"/>
  <c r="P352" i="3" s="1"/>
  <c r="O256" i="3"/>
  <c r="O352" i="3" s="1"/>
  <c r="N256" i="3"/>
  <c r="N352" i="3" s="1"/>
  <c r="M256" i="3"/>
  <c r="M352" i="3" s="1"/>
  <c r="L256" i="3"/>
  <c r="L352" i="3" s="1"/>
  <c r="K256" i="3"/>
  <c r="K352" i="3" s="1"/>
  <c r="J256" i="3"/>
  <c r="J352" i="3" s="1"/>
  <c r="I256" i="3"/>
  <c r="I352" i="3" s="1"/>
  <c r="H256" i="3"/>
  <c r="H352" i="3" s="1"/>
  <c r="G256" i="3"/>
  <c r="G352" i="3" s="1"/>
  <c r="F256" i="3"/>
  <c r="F352" i="3" s="1"/>
  <c r="E256" i="3"/>
  <c r="E352" i="3" s="1"/>
  <c r="D256" i="3"/>
  <c r="D352" i="3" s="1"/>
  <c r="C256" i="3"/>
  <c r="C352" i="3" s="1"/>
  <c r="AZ255" i="3"/>
  <c r="AZ351" i="3" s="1"/>
  <c r="AY255" i="3"/>
  <c r="AY351" i="3" s="1"/>
  <c r="AX255" i="3"/>
  <c r="AX351" i="3" s="1"/>
  <c r="AW255" i="3"/>
  <c r="AW351" i="3" s="1"/>
  <c r="AV255" i="3"/>
  <c r="AV351" i="3" s="1"/>
  <c r="AU255" i="3"/>
  <c r="AU351" i="3" s="1"/>
  <c r="AT255" i="3"/>
  <c r="AT351" i="3" s="1"/>
  <c r="AS255" i="3"/>
  <c r="AS351" i="3" s="1"/>
  <c r="AR255" i="3"/>
  <c r="AR351" i="3" s="1"/>
  <c r="AQ255" i="3"/>
  <c r="AQ351" i="3" s="1"/>
  <c r="AP255" i="3"/>
  <c r="AP351" i="3" s="1"/>
  <c r="AO255" i="3"/>
  <c r="AO351" i="3" s="1"/>
  <c r="AN255" i="3"/>
  <c r="AN351" i="3" s="1"/>
  <c r="AM255" i="3"/>
  <c r="AM351" i="3" s="1"/>
  <c r="AL255" i="3"/>
  <c r="AL351" i="3" s="1"/>
  <c r="AK255" i="3"/>
  <c r="AK351" i="3" s="1"/>
  <c r="AJ255" i="3"/>
  <c r="AJ351" i="3" s="1"/>
  <c r="AI255" i="3"/>
  <c r="AI351" i="3" s="1"/>
  <c r="AH255" i="3"/>
  <c r="AH351" i="3" s="1"/>
  <c r="AG255" i="3"/>
  <c r="AG351" i="3" s="1"/>
  <c r="AF255" i="3"/>
  <c r="AF351" i="3" s="1"/>
  <c r="AE255" i="3"/>
  <c r="AE351" i="3" s="1"/>
  <c r="AD255" i="3"/>
  <c r="AD351" i="3" s="1"/>
  <c r="AC255" i="3"/>
  <c r="AC351" i="3" s="1"/>
  <c r="AB255" i="3"/>
  <c r="AB351" i="3" s="1"/>
  <c r="AA255" i="3"/>
  <c r="AA351" i="3" s="1"/>
  <c r="Z255" i="3"/>
  <c r="Z351" i="3" s="1"/>
  <c r="Y255" i="3"/>
  <c r="Y351" i="3" s="1"/>
  <c r="X255" i="3"/>
  <c r="X351" i="3" s="1"/>
  <c r="W255" i="3"/>
  <c r="W351" i="3" s="1"/>
  <c r="V255" i="3"/>
  <c r="V351" i="3" s="1"/>
  <c r="U255" i="3"/>
  <c r="U351" i="3" s="1"/>
  <c r="T255" i="3"/>
  <c r="T351" i="3" s="1"/>
  <c r="S255" i="3"/>
  <c r="S351" i="3" s="1"/>
  <c r="R255" i="3"/>
  <c r="R351" i="3" s="1"/>
  <c r="Q255" i="3"/>
  <c r="Q351" i="3" s="1"/>
  <c r="P255" i="3"/>
  <c r="P351" i="3" s="1"/>
  <c r="O255" i="3"/>
  <c r="O351" i="3" s="1"/>
  <c r="N255" i="3"/>
  <c r="N351" i="3" s="1"/>
  <c r="M255" i="3"/>
  <c r="M351" i="3" s="1"/>
  <c r="L255" i="3"/>
  <c r="L351" i="3" s="1"/>
  <c r="K255" i="3"/>
  <c r="K351" i="3" s="1"/>
  <c r="J255" i="3"/>
  <c r="J351" i="3" s="1"/>
  <c r="I255" i="3"/>
  <c r="I351" i="3" s="1"/>
  <c r="H255" i="3"/>
  <c r="H351" i="3" s="1"/>
  <c r="G255" i="3"/>
  <c r="G351" i="3" s="1"/>
  <c r="F255" i="3"/>
  <c r="F351" i="3" s="1"/>
  <c r="E255" i="3"/>
  <c r="E351" i="3" s="1"/>
  <c r="D255" i="3"/>
  <c r="D351" i="3" s="1"/>
  <c r="C255" i="3"/>
  <c r="C351" i="3" s="1"/>
  <c r="AZ254" i="3"/>
  <c r="AZ350" i="3" s="1"/>
  <c r="AY254" i="3"/>
  <c r="AY350" i="3" s="1"/>
  <c r="AX254" i="3"/>
  <c r="AX350" i="3" s="1"/>
  <c r="AW254" i="3"/>
  <c r="AW350" i="3" s="1"/>
  <c r="AV254" i="3"/>
  <c r="AV350" i="3" s="1"/>
  <c r="AU254" i="3"/>
  <c r="AU350" i="3" s="1"/>
  <c r="AT254" i="3"/>
  <c r="AT350" i="3" s="1"/>
  <c r="AS254" i="3"/>
  <c r="AS350" i="3" s="1"/>
  <c r="AR254" i="3"/>
  <c r="AR350" i="3" s="1"/>
  <c r="AQ254" i="3"/>
  <c r="AQ350" i="3" s="1"/>
  <c r="AP254" i="3"/>
  <c r="AP350" i="3" s="1"/>
  <c r="AO254" i="3"/>
  <c r="AO350" i="3" s="1"/>
  <c r="AN254" i="3"/>
  <c r="AN350" i="3" s="1"/>
  <c r="AM254" i="3"/>
  <c r="AM350" i="3" s="1"/>
  <c r="AL254" i="3"/>
  <c r="AL350" i="3" s="1"/>
  <c r="AK254" i="3"/>
  <c r="AK350" i="3" s="1"/>
  <c r="AJ254" i="3"/>
  <c r="AJ350" i="3" s="1"/>
  <c r="AI254" i="3"/>
  <c r="AI350" i="3" s="1"/>
  <c r="AH254" i="3"/>
  <c r="AH350" i="3" s="1"/>
  <c r="AG254" i="3"/>
  <c r="AG350" i="3" s="1"/>
  <c r="AF254" i="3"/>
  <c r="AF350" i="3" s="1"/>
  <c r="AE254" i="3"/>
  <c r="AE350" i="3" s="1"/>
  <c r="AD254" i="3"/>
  <c r="AD350" i="3" s="1"/>
  <c r="AC254" i="3"/>
  <c r="AC350" i="3" s="1"/>
  <c r="AB254" i="3"/>
  <c r="AB350" i="3" s="1"/>
  <c r="AA254" i="3"/>
  <c r="AA350" i="3" s="1"/>
  <c r="Z254" i="3"/>
  <c r="Z350" i="3" s="1"/>
  <c r="Y254" i="3"/>
  <c r="Y350" i="3" s="1"/>
  <c r="X254" i="3"/>
  <c r="X350" i="3" s="1"/>
  <c r="W254" i="3"/>
  <c r="W350" i="3" s="1"/>
  <c r="V254" i="3"/>
  <c r="V350" i="3" s="1"/>
  <c r="U254" i="3"/>
  <c r="U350" i="3" s="1"/>
  <c r="T254" i="3"/>
  <c r="T350" i="3" s="1"/>
  <c r="S254" i="3"/>
  <c r="S350" i="3" s="1"/>
  <c r="R254" i="3"/>
  <c r="R350" i="3" s="1"/>
  <c r="Q254" i="3"/>
  <c r="Q350" i="3" s="1"/>
  <c r="P254" i="3"/>
  <c r="P350" i="3" s="1"/>
  <c r="O254" i="3"/>
  <c r="O350" i="3" s="1"/>
  <c r="N254" i="3"/>
  <c r="N350" i="3" s="1"/>
  <c r="M254" i="3"/>
  <c r="M350" i="3" s="1"/>
  <c r="L254" i="3"/>
  <c r="L350" i="3" s="1"/>
  <c r="K254" i="3"/>
  <c r="K350" i="3" s="1"/>
  <c r="J254" i="3"/>
  <c r="J350" i="3" s="1"/>
  <c r="I254" i="3"/>
  <c r="I350" i="3" s="1"/>
  <c r="H254" i="3"/>
  <c r="H350" i="3" s="1"/>
  <c r="G254" i="3"/>
  <c r="G350" i="3" s="1"/>
  <c r="F254" i="3"/>
  <c r="F350" i="3" s="1"/>
  <c r="E254" i="3"/>
  <c r="E350" i="3" s="1"/>
  <c r="D254" i="3"/>
  <c r="D350" i="3" s="1"/>
  <c r="C254" i="3"/>
  <c r="C350" i="3" s="1"/>
  <c r="AZ253" i="3"/>
  <c r="AZ349" i="3" s="1"/>
  <c r="AY253" i="3"/>
  <c r="AY349" i="3" s="1"/>
  <c r="AX253" i="3"/>
  <c r="AX349" i="3" s="1"/>
  <c r="AW253" i="3"/>
  <c r="AW349" i="3" s="1"/>
  <c r="AV253" i="3"/>
  <c r="AV349" i="3" s="1"/>
  <c r="AU253" i="3"/>
  <c r="AU349" i="3" s="1"/>
  <c r="AT253" i="3"/>
  <c r="AT349" i="3" s="1"/>
  <c r="AS253" i="3"/>
  <c r="AS349" i="3" s="1"/>
  <c r="AR253" i="3"/>
  <c r="AR349" i="3" s="1"/>
  <c r="AQ253" i="3"/>
  <c r="AQ349" i="3" s="1"/>
  <c r="AP253" i="3"/>
  <c r="AP349" i="3" s="1"/>
  <c r="AO253" i="3"/>
  <c r="AO349" i="3" s="1"/>
  <c r="AN253" i="3"/>
  <c r="AN349" i="3" s="1"/>
  <c r="AM253" i="3"/>
  <c r="AM349" i="3" s="1"/>
  <c r="AL253" i="3"/>
  <c r="AL349" i="3" s="1"/>
  <c r="AK253" i="3"/>
  <c r="AK349" i="3" s="1"/>
  <c r="AJ253" i="3"/>
  <c r="AJ349" i="3" s="1"/>
  <c r="AI253" i="3"/>
  <c r="AI349" i="3" s="1"/>
  <c r="AH253" i="3"/>
  <c r="AH349" i="3" s="1"/>
  <c r="AG253" i="3"/>
  <c r="AG349" i="3" s="1"/>
  <c r="AF253" i="3"/>
  <c r="AF349" i="3" s="1"/>
  <c r="AE253" i="3"/>
  <c r="AE349" i="3" s="1"/>
  <c r="AD253" i="3"/>
  <c r="AD349" i="3" s="1"/>
  <c r="AC253" i="3"/>
  <c r="AC349" i="3" s="1"/>
  <c r="AB253" i="3"/>
  <c r="AB349" i="3" s="1"/>
  <c r="AA253" i="3"/>
  <c r="AA349" i="3" s="1"/>
  <c r="Z253" i="3"/>
  <c r="Z349" i="3" s="1"/>
  <c r="Y253" i="3"/>
  <c r="Y349" i="3" s="1"/>
  <c r="X253" i="3"/>
  <c r="X349" i="3" s="1"/>
  <c r="W253" i="3"/>
  <c r="W349" i="3" s="1"/>
  <c r="V253" i="3"/>
  <c r="V349" i="3" s="1"/>
  <c r="U253" i="3"/>
  <c r="U349" i="3" s="1"/>
  <c r="T253" i="3"/>
  <c r="T349" i="3" s="1"/>
  <c r="S253" i="3"/>
  <c r="S349" i="3" s="1"/>
  <c r="R253" i="3"/>
  <c r="R349" i="3" s="1"/>
  <c r="Q253" i="3"/>
  <c r="Q349" i="3" s="1"/>
  <c r="P253" i="3"/>
  <c r="P349" i="3" s="1"/>
  <c r="O253" i="3"/>
  <c r="O349" i="3" s="1"/>
  <c r="N253" i="3"/>
  <c r="N349" i="3" s="1"/>
  <c r="M253" i="3"/>
  <c r="M349" i="3" s="1"/>
  <c r="L253" i="3"/>
  <c r="L349" i="3" s="1"/>
  <c r="K253" i="3"/>
  <c r="K349" i="3" s="1"/>
  <c r="J253" i="3"/>
  <c r="J349" i="3" s="1"/>
  <c r="I253" i="3"/>
  <c r="I349" i="3" s="1"/>
  <c r="H253" i="3"/>
  <c r="H349" i="3" s="1"/>
  <c r="G253" i="3"/>
  <c r="G349" i="3" s="1"/>
  <c r="F253" i="3"/>
  <c r="F349" i="3" s="1"/>
  <c r="E253" i="3"/>
  <c r="E349" i="3" s="1"/>
  <c r="D253" i="3"/>
  <c r="D349" i="3" s="1"/>
  <c r="C253" i="3"/>
  <c r="C349" i="3" s="1"/>
  <c r="AZ252" i="3"/>
  <c r="AY252" i="3"/>
  <c r="AX252" i="3"/>
  <c r="AW252" i="3"/>
  <c r="AV252" i="3"/>
  <c r="AU252" i="3"/>
  <c r="AT252" i="3"/>
  <c r="AS252" i="3"/>
  <c r="AR252" i="3"/>
  <c r="AQ252" i="3"/>
  <c r="AP252" i="3"/>
  <c r="AO252" i="3"/>
  <c r="AN252" i="3"/>
  <c r="AM252" i="3"/>
  <c r="AL252" i="3"/>
  <c r="AK252" i="3"/>
  <c r="AJ252" i="3"/>
  <c r="AI252" i="3"/>
  <c r="AH252" i="3"/>
  <c r="AG252" i="3"/>
  <c r="AF252" i="3"/>
  <c r="AE252" i="3"/>
  <c r="AD252" i="3"/>
  <c r="AC252" i="3"/>
  <c r="AB252" i="3"/>
  <c r="AA252" i="3"/>
  <c r="Z252" i="3"/>
  <c r="Y252" i="3"/>
  <c r="X252" i="3"/>
  <c r="W252" i="3"/>
  <c r="V252" i="3"/>
  <c r="U252" i="3"/>
  <c r="T252" i="3"/>
  <c r="S252" i="3"/>
  <c r="R252" i="3"/>
  <c r="Q252" i="3"/>
  <c r="P252" i="3"/>
  <c r="O252" i="3"/>
  <c r="N252" i="3"/>
  <c r="M252" i="3"/>
  <c r="L252" i="3"/>
  <c r="K252" i="3"/>
  <c r="J252" i="3"/>
  <c r="I252" i="3"/>
  <c r="H252" i="3"/>
  <c r="G252" i="3"/>
  <c r="F252" i="3"/>
  <c r="E252" i="3"/>
  <c r="D252" i="3"/>
  <c r="AZ251" i="3"/>
  <c r="AZ347" i="3" s="1"/>
  <c r="AY251" i="3"/>
  <c r="AY347" i="3" s="1"/>
  <c r="AX251" i="3"/>
  <c r="AX347" i="3" s="1"/>
  <c r="AW251" i="3"/>
  <c r="AW347" i="3" s="1"/>
  <c r="AV251" i="3"/>
  <c r="AV347" i="3" s="1"/>
  <c r="AU251" i="3"/>
  <c r="AU347" i="3" s="1"/>
  <c r="AT251" i="3"/>
  <c r="AT347" i="3" s="1"/>
  <c r="AS251" i="3"/>
  <c r="AS347" i="3" s="1"/>
  <c r="AR251" i="3"/>
  <c r="AR347" i="3" s="1"/>
  <c r="AQ251" i="3"/>
  <c r="AQ347" i="3" s="1"/>
  <c r="AP251" i="3"/>
  <c r="AP347" i="3" s="1"/>
  <c r="AO251" i="3"/>
  <c r="AO347" i="3" s="1"/>
  <c r="AN251" i="3"/>
  <c r="AN347" i="3" s="1"/>
  <c r="AM251" i="3"/>
  <c r="AM347" i="3" s="1"/>
  <c r="AL251" i="3"/>
  <c r="AL347" i="3" s="1"/>
  <c r="AK251" i="3"/>
  <c r="AK347" i="3" s="1"/>
  <c r="AJ251" i="3"/>
  <c r="AJ347" i="3" s="1"/>
  <c r="AI251" i="3"/>
  <c r="AI347" i="3" s="1"/>
  <c r="AH251" i="3"/>
  <c r="AH347" i="3" s="1"/>
  <c r="AG251" i="3"/>
  <c r="AG347" i="3" s="1"/>
  <c r="AF251" i="3"/>
  <c r="AF347" i="3" s="1"/>
  <c r="AE251" i="3"/>
  <c r="AE347" i="3" s="1"/>
  <c r="AD251" i="3"/>
  <c r="AD347" i="3" s="1"/>
  <c r="AC251" i="3"/>
  <c r="AC347" i="3" s="1"/>
  <c r="AB251" i="3"/>
  <c r="AB347" i="3" s="1"/>
  <c r="AA251" i="3"/>
  <c r="AA347" i="3" s="1"/>
  <c r="Z251" i="3"/>
  <c r="Z347" i="3" s="1"/>
  <c r="Y251" i="3"/>
  <c r="Y347" i="3" s="1"/>
  <c r="X251" i="3"/>
  <c r="X347" i="3" s="1"/>
  <c r="W251" i="3"/>
  <c r="W347" i="3" s="1"/>
  <c r="V251" i="3"/>
  <c r="V347" i="3" s="1"/>
  <c r="U251" i="3"/>
  <c r="U347" i="3" s="1"/>
  <c r="T251" i="3"/>
  <c r="T347" i="3" s="1"/>
  <c r="S251" i="3"/>
  <c r="S347" i="3" s="1"/>
  <c r="R251" i="3"/>
  <c r="R347" i="3" s="1"/>
  <c r="Q251" i="3"/>
  <c r="Q347" i="3" s="1"/>
  <c r="P251" i="3"/>
  <c r="P347" i="3" s="1"/>
  <c r="O251" i="3"/>
  <c r="O347" i="3" s="1"/>
  <c r="N251" i="3"/>
  <c r="N347" i="3" s="1"/>
  <c r="M251" i="3"/>
  <c r="M347" i="3" s="1"/>
  <c r="L251" i="3"/>
  <c r="L347" i="3" s="1"/>
  <c r="K251" i="3"/>
  <c r="K347" i="3" s="1"/>
  <c r="J251" i="3"/>
  <c r="J347" i="3" s="1"/>
  <c r="I251" i="3"/>
  <c r="I347" i="3" s="1"/>
  <c r="H251" i="3"/>
  <c r="H347" i="3" s="1"/>
  <c r="G251" i="3"/>
  <c r="G347" i="3" s="1"/>
  <c r="F251" i="3"/>
  <c r="F347" i="3" s="1"/>
  <c r="E251" i="3"/>
  <c r="E347" i="3" s="1"/>
  <c r="D251" i="3"/>
  <c r="D347" i="3" s="1"/>
  <c r="C251" i="3"/>
  <c r="C347" i="3" s="1"/>
  <c r="AZ250" i="3"/>
  <c r="AZ346" i="3" s="1"/>
  <c r="AY250" i="3"/>
  <c r="AY346" i="3" s="1"/>
  <c r="AX250" i="3"/>
  <c r="AX346" i="3" s="1"/>
  <c r="AW250" i="3"/>
  <c r="AW346" i="3" s="1"/>
  <c r="AV250" i="3"/>
  <c r="AV346" i="3" s="1"/>
  <c r="AU250" i="3"/>
  <c r="AU346" i="3" s="1"/>
  <c r="AT250" i="3"/>
  <c r="AT346" i="3" s="1"/>
  <c r="AS250" i="3"/>
  <c r="AS346" i="3" s="1"/>
  <c r="AR250" i="3"/>
  <c r="AR346" i="3" s="1"/>
  <c r="AQ250" i="3"/>
  <c r="AQ346" i="3" s="1"/>
  <c r="AP250" i="3"/>
  <c r="AP346" i="3" s="1"/>
  <c r="AO250" i="3"/>
  <c r="AO346" i="3" s="1"/>
  <c r="AN250" i="3"/>
  <c r="AN346" i="3" s="1"/>
  <c r="AM250" i="3"/>
  <c r="AM346" i="3" s="1"/>
  <c r="AL250" i="3"/>
  <c r="AL346" i="3" s="1"/>
  <c r="AK250" i="3"/>
  <c r="AK346" i="3" s="1"/>
  <c r="AJ250" i="3"/>
  <c r="AJ346" i="3" s="1"/>
  <c r="AI250" i="3"/>
  <c r="AI346" i="3" s="1"/>
  <c r="AH250" i="3"/>
  <c r="AH346" i="3" s="1"/>
  <c r="AG250" i="3"/>
  <c r="AG346" i="3" s="1"/>
  <c r="AF250" i="3"/>
  <c r="AF346" i="3" s="1"/>
  <c r="AE250" i="3"/>
  <c r="AE346" i="3" s="1"/>
  <c r="AD250" i="3"/>
  <c r="AD346" i="3" s="1"/>
  <c r="AC250" i="3"/>
  <c r="AC346" i="3" s="1"/>
  <c r="AB250" i="3"/>
  <c r="AB346" i="3" s="1"/>
  <c r="AA250" i="3"/>
  <c r="AA346" i="3" s="1"/>
  <c r="Z250" i="3"/>
  <c r="Z346" i="3" s="1"/>
  <c r="Y250" i="3"/>
  <c r="Y346" i="3" s="1"/>
  <c r="X250" i="3"/>
  <c r="X346" i="3" s="1"/>
  <c r="W250" i="3"/>
  <c r="W346" i="3" s="1"/>
  <c r="V250" i="3"/>
  <c r="V346" i="3" s="1"/>
  <c r="U250" i="3"/>
  <c r="U346" i="3" s="1"/>
  <c r="T250" i="3"/>
  <c r="T346" i="3" s="1"/>
  <c r="S250" i="3"/>
  <c r="S346" i="3" s="1"/>
  <c r="R250" i="3"/>
  <c r="R346" i="3" s="1"/>
  <c r="Q250" i="3"/>
  <c r="Q346" i="3" s="1"/>
  <c r="P250" i="3"/>
  <c r="P346" i="3" s="1"/>
  <c r="O250" i="3"/>
  <c r="O346" i="3" s="1"/>
  <c r="N250" i="3"/>
  <c r="N346" i="3" s="1"/>
  <c r="M250" i="3"/>
  <c r="M346" i="3" s="1"/>
  <c r="L250" i="3"/>
  <c r="L346" i="3" s="1"/>
  <c r="K250" i="3"/>
  <c r="K346" i="3" s="1"/>
  <c r="J250" i="3"/>
  <c r="J346" i="3" s="1"/>
  <c r="I250" i="3"/>
  <c r="I346" i="3" s="1"/>
  <c r="H250" i="3"/>
  <c r="H346" i="3" s="1"/>
  <c r="G250" i="3"/>
  <c r="G346" i="3" s="1"/>
  <c r="F250" i="3"/>
  <c r="F346" i="3" s="1"/>
  <c r="E250" i="3"/>
  <c r="E346" i="3" s="1"/>
  <c r="D250" i="3"/>
  <c r="D346" i="3" s="1"/>
  <c r="C250" i="3"/>
  <c r="C346" i="3" s="1"/>
  <c r="AZ249" i="3"/>
  <c r="AZ345" i="3" s="1"/>
  <c r="AY249" i="3"/>
  <c r="AY345" i="3" s="1"/>
  <c r="AX249" i="3"/>
  <c r="AX345" i="3" s="1"/>
  <c r="AW249" i="3"/>
  <c r="AW345" i="3" s="1"/>
  <c r="AV249" i="3"/>
  <c r="AV345" i="3" s="1"/>
  <c r="AU249" i="3"/>
  <c r="AU345" i="3" s="1"/>
  <c r="AT249" i="3"/>
  <c r="AT345" i="3" s="1"/>
  <c r="AS249" i="3"/>
  <c r="AS345" i="3" s="1"/>
  <c r="AR249" i="3"/>
  <c r="AR345" i="3" s="1"/>
  <c r="AQ249" i="3"/>
  <c r="AQ345" i="3" s="1"/>
  <c r="AP249" i="3"/>
  <c r="AP345" i="3" s="1"/>
  <c r="AO249" i="3"/>
  <c r="AO345" i="3" s="1"/>
  <c r="AN249" i="3"/>
  <c r="AN345" i="3" s="1"/>
  <c r="AM249" i="3"/>
  <c r="AM345" i="3" s="1"/>
  <c r="AL249" i="3"/>
  <c r="AL345" i="3" s="1"/>
  <c r="AK249" i="3"/>
  <c r="AK345" i="3" s="1"/>
  <c r="AJ249" i="3"/>
  <c r="AJ345" i="3" s="1"/>
  <c r="AI249" i="3"/>
  <c r="AI345" i="3" s="1"/>
  <c r="AH249" i="3"/>
  <c r="AH345" i="3" s="1"/>
  <c r="AG249" i="3"/>
  <c r="AG345" i="3" s="1"/>
  <c r="AF249" i="3"/>
  <c r="AF345" i="3" s="1"/>
  <c r="AE249" i="3"/>
  <c r="AE345" i="3" s="1"/>
  <c r="AD249" i="3"/>
  <c r="AD345" i="3" s="1"/>
  <c r="AC249" i="3"/>
  <c r="AC345" i="3" s="1"/>
  <c r="AB249" i="3"/>
  <c r="AB345" i="3" s="1"/>
  <c r="AA249" i="3"/>
  <c r="AA345" i="3" s="1"/>
  <c r="Z249" i="3"/>
  <c r="Z345" i="3" s="1"/>
  <c r="Y249" i="3"/>
  <c r="Y345" i="3" s="1"/>
  <c r="X249" i="3"/>
  <c r="X345" i="3" s="1"/>
  <c r="W249" i="3"/>
  <c r="W345" i="3" s="1"/>
  <c r="V249" i="3"/>
  <c r="V345" i="3" s="1"/>
  <c r="U249" i="3"/>
  <c r="U345" i="3" s="1"/>
  <c r="T249" i="3"/>
  <c r="T345" i="3" s="1"/>
  <c r="S249" i="3"/>
  <c r="S345" i="3" s="1"/>
  <c r="R249" i="3"/>
  <c r="R345" i="3" s="1"/>
  <c r="Q249" i="3"/>
  <c r="Q345" i="3" s="1"/>
  <c r="P249" i="3"/>
  <c r="P345" i="3" s="1"/>
  <c r="O249" i="3"/>
  <c r="O345" i="3" s="1"/>
  <c r="N249" i="3"/>
  <c r="N345" i="3" s="1"/>
  <c r="M249" i="3"/>
  <c r="M345" i="3" s="1"/>
  <c r="L249" i="3"/>
  <c r="L345" i="3" s="1"/>
  <c r="K249" i="3"/>
  <c r="K345" i="3" s="1"/>
  <c r="J249" i="3"/>
  <c r="J345" i="3" s="1"/>
  <c r="I249" i="3"/>
  <c r="I345" i="3" s="1"/>
  <c r="H249" i="3"/>
  <c r="H345" i="3" s="1"/>
  <c r="G249" i="3"/>
  <c r="G345" i="3" s="1"/>
  <c r="F249" i="3"/>
  <c r="F345" i="3" s="1"/>
  <c r="E249" i="3"/>
  <c r="E345" i="3" s="1"/>
  <c r="D249" i="3"/>
  <c r="D345" i="3" s="1"/>
  <c r="C249" i="3"/>
  <c r="C345" i="3" s="1"/>
  <c r="AZ248" i="3"/>
  <c r="AZ344" i="3" s="1"/>
  <c r="AY248" i="3"/>
  <c r="AY344" i="3" s="1"/>
  <c r="AX248" i="3"/>
  <c r="AX344" i="3" s="1"/>
  <c r="AW248" i="3"/>
  <c r="AW344" i="3" s="1"/>
  <c r="AV248" i="3"/>
  <c r="AV344" i="3" s="1"/>
  <c r="AU248" i="3"/>
  <c r="AU344" i="3" s="1"/>
  <c r="AT248" i="3"/>
  <c r="AT344" i="3" s="1"/>
  <c r="AS248" i="3"/>
  <c r="AS344" i="3" s="1"/>
  <c r="AR248" i="3"/>
  <c r="AR344" i="3" s="1"/>
  <c r="AQ248" i="3"/>
  <c r="AQ344" i="3" s="1"/>
  <c r="AP248" i="3"/>
  <c r="AP344" i="3" s="1"/>
  <c r="AO248" i="3"/>
  <c r="AO344" i="3" s="1"/>
  <c r="AN248" i="3"/>
  <c r="AN344" i="3" s="1"/>
  <c r="AM248" i="3"/>
  <c r="AM344" i="3" s="1"/>
  <c r="AL248" i="3"/>
  <c r="AL344" i="3" s="1"/>
  <c r="AK248" i="3"/>
  <c r="AK344" i="3" s="1"/>
  <c r="AJ248" i="3"/>
  <c r="AJ344" i="3" s="1"/>
  <c r="AI248" i="3"/>
  <c r="AI344" i="3" s="1"/>
  <c r="AH248" i="3"/>
  <c r="AH344" i="3" s="1"/>
  <c r="AG248" i="3"/>
  <c r="AG344" i="3" s="1"/>
  <c r="AF248" i="3"/>
  <c r="AF344" i="3" s="1"/>
  <c r="AE248" i="3"/>
  <c r="AE344" i="3" s="1"/>
  <c r="AD248" i="3"/>
  <c r="AD344" i="3" s="1"/>
  <c r="AC248" i="3"/>
  <c r="AC344" i="3" s="1"/>
  <c r="AB248" i="3"/>
  <c r="AB344" i="3" s="1"/>
  <c r="AA248" i="3"/>
  <c r="AA344" i="3" s="1"/>
  <c r="Z248" i="3"/>
  <c r="Z344" i="3" s="1"/>
  <c r="Y248" i="3"/>
  <c r="Y344" i="3" s="1"/>
  <c r="X248" i="3"/>
  <c r="X344" i="3" s="1"/>
  <c r="W248" i="3"/>
  <c r="W344" i="3" s="1"/>
  <c r="V248" i="3"/>
  <c r="V344" i="3" s="1"/>
  <c r="U248" i="3"/>
  <c r="U344" i="3" s="1"/>
  <c r="T248" i="3"/>
  <c r="T344" i="3" s="1"/>
  <c r="S248" i="3"/>
  <c r="S344" i="3" s="1"/>
  <c r="R248" i="3"/>
  <c r="R344" i="3" s="1"/>
  <c r="Q248" i="3"/>
  <c r="Q344" i="3" s="1"/>
  <c r="P248" i="3"/>
  <c r="P344" i="3" s="1"/>
  <c r="O248" i="3"/>
  <c r="O344" i="3" s="1"/>
  <c r="N248" i="3"/>
  <c r="N344" i="3" s="1"/>
  <c r="M248" i="3"/>
  <c r="M344" i="3" s="1"/>
  <c r="L248" i="3"/>
  <c r="L344" i="3" s="1"/>
  <c r="K248" i="3"/>
  <c r="K344" i="3" s="1"/>
  <c r="J248" i="3"/>
  <c r="J344" i="3" s="1"/>
  <c r="I248" i="3"/>
  <c r="I344" i="3" s="1"/>
  <c r="H248" i="3"/>
  <c r="H344" i="3" s="1"/>
  <c r="G248" i="3"/>
  <c r="G344" i="3" s="1"/>
  <c r="F248" i="3"/>
  <c r="F344" i="3" s="1"/>
  <c r="E248" i="3"/>
  <c r="E344" i="3" s="1"/>
  <c r="D248" i="3"/>
  <c r="D344" i="3" s="1"/>
  <c r="C248" i="3"/>
  <c r="C344" i="3" s="1"/>
  <c r="AZ247" i="3"/>
  <c r="AZ343" i="3" s="1"/>
  <c r="AY247" i="3"/>
  <c r="AY343" i="3" s="1"/>
  <c r="AX247" i="3"/>
  <c r="AX343" i="3" s="1"/>
  <c r="AW247" i="3"/>
  <c r="AW343" i="3" s="1"/>
  <c r="AV247" i="3"/>
  <c r="AV343" i="3" s="1"/>
  <c r="AU247" i="3"/>
  <c r="AU343" i="3" s="1"/>
  <c r="AT247" i="3"/>
  <c r="AT343" i="3" s="1"/>
  <c r="AS247" i="3"/>
  <c r="AS343" i="3" s="1"/>
  <c r="AR247" i="3"/>
  <c r="AR343" i="3" s="1"/>
  <c r="AQ247" i="3"/>
  <c r="AQ343" i="3" s="1"/>
  <c r="AP247" i="3"/>
  <c r="AP343" i="3" s="1"/>
  <c r="AO247" i="3"/>
  <c r="AO343" i="3" s="1"/>
  <c r="AN247" i="3"/>
  <c r="AN343" i="3" s="1"/>
  <c r="AM247" i="3"/>
  <c r="AM343" i="3" s="1"/>
  <c r="AL247" i="3"/>
  <c r="AL343" i="3" s="1"/>
  <c r="AK247" i="3"/>
  <c r="AK343" i="3" s="1"/>
  <c r="AJ247" i="3"/>
  <c r="AJ343" i="3" s="1"/>
  <c r="AI247" i="3"/>
  <c r="AI343" i="3" s="1"/>
  <c r="AH247" i="3"/>
  <c r="AH343" i="3" s="1"/>
  <c r="AG247" i="3"/>
  <c r="AG343" i="3" s="1"/>
  <c r="AF247" i="3"/>
  <c r="AF343" i="3" s="1"/>
  <c r="AE247" i="3"/>
  <c r="AE343" i="3" s="1"/>
  <c r="AD247" i="3"/>
  <c r="AD343" i="3" s="1"/>
  <c r="AC247" i="3"/>
  <c r="AC343" i="3" s="1"/>
  <c r="AB247" i="3"/>
  <c r="AB343" i="3" s="1"/>
  <c r="AA247" i="3"/>
  <c r="AA343" i="3" s="1"/>
  <c r="Z247" i="3"/>
  <c r="Z343" i="3" s="1"/>
  <c r="Y247" i="3"/>
  <c r="Y343" i="3" s="1"/>
  <c r="X247" i="3"/>
  <c r="X343" i="3" s="1"/>
  <c r="W247" i="3"/>
  <c r="W343" i="3" s="1"/>
  <c r="V247" i="3"/>
  <c r="V343" i="3" s="1"/>
  <c r="U247" i="3"/>
  <c r="U343" i="3" s="1"/>
  <c r="T247" i="3"/>
  <c r="T343" i="3" s="1"/>
  <c r="S247" i="3"/>
  <c r="S343" i="3" s="1"/>
  <c r="R247" i="3"/>
  <c r="R343" i="3" s="1"/>
  <c r="Q247" i="3"/>
  <c r="Q343" i="3" s="1"/>
  <c r="P247" i="3"/>
  <c r="P343" i="3" s="1"/>
  <c r="O247" i="3"/>
  <c r="O343" i="3" s="1"/>
  <c r="N247" i="3"/>
  <c r="N343" i="3" s="1"/>
  <c r="M247" i="3"/>
  <c r="M343" i="3" s="1"/>
  <c r="L247" i="3"/>
  <c r="L343" i="3" s="1"/>
  <c r="K247" i="3"/>
  <c r="K343" i="3" s="1"/>
  <c r="J247" i="3"/>
  <c r="J343" i="3" s="1"/>
  <c r="I247" i="3"/>
  <c r="I343" i="3" s="1"/>
  <c r="H247" i="3"/>
  <c r="H343" i="3" s="1"/>
  <c r="G247" i="3"/>
  <c r="G343" i="3" s="1"/>
  <c r="F247" i="3"/>
  <c r="F343" i="3" s="1"/>
  <c r="E247" i="3"/>
  <c r="E343" i="3" s="1"/>
  <c r="D247" i="3"/>
  <c r="D343" i="3" s="1"/>
  <c r="C247" i="3"/>
  <c r="C343" i="3" s="1"/>
  <c r="AZ246" i="3"/>
  <c r="AZ342" i="3" s="1"/>
  <c r="AY246" i="3"/>
  <c r="AY342" i="3" s="1"/>
  <c r="AX246" i="3"/>
  <c r="AX342" i="3" s="1"/>
  <c r="AW246" i="3"/>
  <c r="AW342" i="3" s="1"/>
  <c r="AV246" i="3"/>
  <c r="AV342" i="3" s="1"/>
  <c r="AU246" i="3"/>
  <c r="AU342" i="3" s="1"/>
  <c r="AT246" i="3"/>
  <c r="AT342" i="3" s="1"/>
  <c r="AS246" i="3"/>
  <c r="AS342" i="3" s="1"/>
  <c r="AR246" i="3"/>
  <c r="AR342" i="3" s="1"/>
  <c r="AQ246" i="3"/>
  <c r="AQ342" i="3" s="1"/>
  <c r="AP246" i="3"/>
  <c r="AP342" i="3" s="1"/>
  <c r="AO246" i="3"/>
  <c r="AO342" i="3" s="1"/>
  <c r="AN246" i="3"/>
  <c r="AN342" i="3" s="1"/>
  <c r="AM246" i="3"/>
  <c r="AM342" i="3" s="1"/>
  <c r="AL246" i="3"/>
  <c r="AL342" i="3" s="1"/>
  <c r="AK246" i="3"/>
  <c r="AK342" i="3" s="1"/>
  <c r="AJ246" i="3"/>
  <c r="AJ342" i="3" s="1"/>
  <c r="AI246" i="3"/>
  <c r="AI342" i="3" s="1"/>
  <c r="AH246" i="3"/>
  <c r="AH342" i="3" s="1"/>
  <c r="AG246" i="3"/>
  <c r="AG342" i="3" s="1"/>
  <c r="AF246" i="3"/>
  <c r="AF342" i="3" s="1"/>
  <c r="AE246" i="3"/>
  <c r="AE342" i="3" s="1"/>
  <c r="AD246" i="3"/>
  <c r="AD342" i="3" s="1"/>
  <c r="AC246" i="3"/>
  <c r="AC342" i="3" s="1"/>
  <c r="AB246" i="3"/>
  <c r="AB342" i="3" s="1"/>
  <c r="AA246" i="3"/>
  <c r="AA342" i="3" s="1"/>
  <c r="Z246" i="3"/>
  <c r="Z342" i="3" s="1"/>
  <c r="Y246" i="3"/>
  <c r="Y342" i="3" s="1"/>
  <c r="X246" i="3"/>
  <c r="X342" i="3" s="1"/>
  <c r="W246" i="3"/>
  <c r="W342" i="3" s="1"/>
  <c r="V246" i="3"/>
  <c r="V342" i="3" s="1"/>
  <c r="U246" i="3"/>
  <c r="U342" i="3" s="1"/>
  <c r="T246" i="3"/>
  <c r="T342" i="3" s="1"/>
  <c r="S246" i="3"/>
  <c r="S342" i="3" s="1"/>
  <c r="R246" i="3"/>
  <c r="R342" i="3" s="1"/>
  <c r="Q246" i="3"/>
  <c r="Q342" i="3" s="1"/>
  <c r="P246" i="3"/>
  <c r="P342" i="3" s="1"/>
  <c r="O246" i="3"/>
  <c r="O342" i="3" s="1"/>
  <c r="N246" i="3"/>
  <c r="N342" i="3" s="1"/>
  <c r="M246" i="3"/>
  <c r="M342" i="3" s="1"/>
  <c r="L246" i="3"/>
  <c r="L342" i="3" s="1"/>
  <c r="K246" i="3"/>
  <c r="K342" i="3" s="1"/>
  <c r="J246" i="3"/>
  <c r="J342" i="3" s="1"/>
  <c r="I246" i="3"/>
  <c r="I342" i="3" s="1"/>
  <c r="H246" i="3"/>
  <c r="H342" i="3" s="1"/>
  <c r="G246" i="3"/>
  <c r="G342" i="3" s="1"/>
  <c r="F246" i="3"/>
  <c r="F342" i="3" s="1"/>
  <c r="E246" i="3"/>
  <c r="E342" i="3" s="1"/>
  <c r="D246" i="3"/>
  <c r="D342" i="3" s="1"/>
  <c r="C246" i="3"/>
  <c r="C342" i="3" s="1"/>
  <c r="AZ245" i="3"/>
  <c r="AZ341" i="3" s="1"/>
  <c r="AY245" i="3"/>
  <c r="AY341" i="3" s="1"/>
  <c r="AX245" i="3"/>
  <c r="AX341" i="3" s="1"/>
  <c r="AW245" i="3"/>
  <c r="AW341" i="3" s="1"/>
  <c r="AV245" i="3"/>
  <c r="AV341" i="3" s="1"/>
  <c r="AU245" i="3"/>
  <c r="AU341" i="3" s="1"/>
  <c r="AT245" i="3"/>
  <c r="AT341" i="3" s="1"/>
  <c r="AS245" i="3"/>
  <c r="AS341" i="3" s="1"/>
  <c r="AR245" i="3"/>
  <c r="AR341" i="3" s="1"/>
  <c r="AQ245" i="3"/>
  <c r="AQ341" i="3" s="1"/>
  <c r="AP245" i="3"/>
  <c r="AP341" i="3" s="1"/>
  <c r="AO245" i="3"/>
  <c r="AO341" i="3" s="1"/>
  <c r="AN245" i="3"/>
  <c r="AN341" i="3" s="1"/>
  <c r="AM245" i="3"/>
  <c r="AM341" i="3" s="1"/>
  <c r="AL245" i="3"/>
  <c r="AL341" i="3" s="1"/>
  <c r="AK245" i="3"/>
  <c r="AK341" i="3" s="1"/>
  <c r="AJ245" i="3"/>
  <c r="AJ341" i="3" s="1"/>
  <c r="AI245" i="3"/>
  <c r="AI341" i="3" s="1"/>
  <c r="AH245" i="3"/>
  <c r="AH341" i="3" s="1"/>
  <c r="AG245" i="3"/>
  <c r="AG341" i="3" s="1"/>
  <c r="AF245" i="3"/>
  <c r="AF341" i="3" s="1"/>
  <c r="AE245" i="3"/>
  <c r="AE341" i="3" s="1"/>
  <c r="AD245" i="3"/>
  <c r="AD341" i="3" s="1"/>
  <c r="AC245" i="3"/>
  <c r="AC341" i="3" s="1"/>
  <c r="AB245" i="3"/>
  <c r="AB341" i="3" s="1"/>
  <c r="AA245" i="3"/>
  <c r="AA341" i="3" s="1"/>
  <c r="Z245" i="3"/>
  <c r="Z341" i="3" s="1"/>
  <c r="Y245" i="3"/>
  <c r="Y341" i="3" s="1"/>
  <c r="X245" i="3"/>
  <c r="X341" i="3" s="1"/>
  <c r="W245" i="3"/>
  <c r="W341" i="3" s="1"/>
  <c r="V245" i="3"/>
  <c r="V341" i="3" s="1"/>
  <c r="U245" i="3"/>
  <c r="U341" i="3" s="1"/>
  <c r="T245" i="3"/>
  <c r="T341" i="3" s="1"/>
  <c r="S245" i="3"/>
  <c r="S341" i="3" s="1"/>
  <c r="R245" i="3"/>
  <c r="R341" i="3" s="1"/>
  <c r="Q245" i="3"/>
  <c r="Q341" i="3" s="1"/>
  <c r="P245" i="3"/>
  <c r="P341" i="3" s="1"/>
  <c r="O245" i="3"/>
  <c r="O341" i="3" s="1"/>
  <c r="N245" i="3"/>
  <c r="N341" i="3" s="1"/>
  <c r="M245" i="3"/>
  <c r="M341" i="3" s="1"/>
  <c r="L245" i="3"/>
  <c r="L341" i="3" s="1"/>
  <c r="K245" i="3"/>
  <c r="K341" i="3" s="1"/>
  <c r="J245" i="3"/>
  <c r="J341" i="3" s="1"/>
  <c r="I245" i="3"/>
  <c r="I341" i="3" s="1"/>
  <c r="H245" i="3"/>
  <c r="H341" i="3" s="1"/>
  <c r="G245" i="3"/>
  <c r="G341" i="3" s="1"/>
  <c r="F245" i="3"/>
  <c r="F341" i="3" s="1"/>
  <c r="E245" i="3"/>
  <c r="E341" i="3" s="1"/>
  <c r="D245" i="3"/>
  <c r="D341" i="3" s="1"/>
  <c r="C245" i="3"/>
  <c r="C341" i="3" s="1"/>
  <c r="AZ244" i="3"/>
  <c r="AZ340" i="3" s="1"/>
  <c r="AY244" i="3"/>
  <c r="AY340" i="3" s="1"/>
  <c r="AX244" i="3"/>
  <c r="AX340" i="3" s="1"/>
  <c r="AW244" i="3"/>
  <c r="AW340" i="3" s="1"/>
  <c r="AV244" i="3"/>
  <c r="AV340" i="3" s="1"/>
  <c r="AU244" i="3"/>
  <c r="AU340" i="3" s="1"/>
  <c r="AT244" i="3"/>
  <c r="AT340" i="3" s="1"/>
  <c r="AS244" i="3"/>
  <c r="AS340" i="3" s="1"/>
  <c r="AR244" i="3"/>
  <c r="AR340" i="3" s="1"/>
  <c r="AQ244" i="3"/>
  <c r="AQ340" i="3" s="1"/>
  <c r="AP244" i="3"/>
  <c r="AP340" i="3" s="1"/>
  <c r="AO244" i="3"/>
  <c r="AO340" i="3" s="1"/>
  <c r="AN244" i="3"/>
  <c r="AN340" i="3" s="1"/>
  <c r="AM244" i="3"/>
  <c r="AM340" i="3" s="1"/>
  <c r="AL244" i="3"/>
  <c r="AL340" i="3" s="1"/>
  <c r="AK244" i="3"/>
  <c r="AK340" i="3" s="1"/>
  <c r="AJ244" i="3"/>
  <c r="AJ340" i="3" s="1"/>
  <c r="AI244" i="3"/>
  <c r="AI340" i="3" s="1"/>
  <c r="AH244" i="3"/>
  <c r="AH340" i="3" s="1"/>
  <c r="AG244" i="3"/>
  <c r="AG340" i="3" s="1"/>
  <c r="AF244" i="3"/>
  <c r="AF340" i="3" s="1"/>
  <c r="AE244" i="3"/>
  <c r="AE340" i="3" s="1"/>
  <c r="AD244" i="3"/>
  <c r="AD340" i="3" s="1"/>
  <c r="AC244" i="3"/>
  <c r="AC340" i="3" s="1"/>
  <c r="AB244" i="3"/>
  <c r="AB340" i="3" s="1"/>
  <c r="AA244" i="3"/>
  <c r="AA340" i="3" s="1"/>
  <c r="Z244" i="3"/>
  <c r="Z340" i="3" s="1"/>
  <c r="Y244" i="3"/>
  <c r="Y340" i="3" s="1"/>
  <c r="X244" i="3"/>
  <c r="X340" i="3" s="1"/>
  <c r="W244" i="3"/>
  <c r="W340" i="3" s="1"/>
  <c r="V244" i="3"/>
  <c r="V340" i="3" s="1"/>
  <c r="U244" i="3"/>
  <c r="U340" i="3" s="1"/>
  <c r="T244" i="3"/>
  <c r="T340" i="3" s="1"/>
  <c r="S244" i="3"/>
  <c r="S340" i="3" s="1"/>
  <c r="R244" i="3"/>
  <c r="R340" i="3" s="1"/>
  <c r="Q244" i="3"/>
  <c r="Q340" i="3" s="1"/>
  <c r="P244" i="3"/>
  <c r="P340" i="3" s="1"/>
  <c r="O244" i="3"/>
  <c r="O340" i="3" s="1"/>
  <c r="N244" i="3"/>
  <c r="N340" i="3" s="1"/>
  <c r="M244" i="3"/>
  <c r="M340" i="3" s="1"/>
  <c r="L244" i="3"/>
  <c r="L340" i="3" s="1"/>
  <c r="K244" i="3"/>
  <c r="K340" i="3" s="1"/>
  <c r="J244" i="3"/>
  <c r="J340" i="3" s="1"/>
  <c r="I244" i="3"/>
  <c r="I340" i="3" s="1"/>
  <c r="H244" i="3"/>
  <c r="H340" i="3" s="1"/>
  <c r="G244" i="3"/>
  <c r="G340" i="3" s="1"/>
  <c r="F244" i="3"/>
  <c r="F340" i="3" s="1"/>
  <c r="E244" i="3"/>
  <c r="E340" i="3" s="1"/>
  <c r="D244" i="3"/>
  <c r="D340" i="3" s="1"/>
  <c r="C244" i="3"/>
  <c r="C340" i="3" s="1"/>
  <c r="AZ243" i="3"/>
  <c r="AZ339" i="3" s="1"/>
  <c r="AY243" i="3"/>
  <c r="AY339" i="3" s="1"/>
  <c r="AX243" i="3"/>
  <c r="AX339" i="3" s="1"/>
  <c r="AW243" i="3"/>
  <c r="AW339" i="3" s="1"/>
  <c r="AV243" i="3"/>
  <c r="AV339" i="3" s="1"/>
  <c r="AU243" i="3"/>
  <c r="AU339" i="3" s="1"/>
  <c r="AT243" i="3"/>
  <c r="AT339" i="3" s="1"/>
  <c r="AS243" i="3"/>
  <c r="AS339" i="3" s="1"/>
  <c r="AR243" i="3"/>
  <c r="AR339" i="3" s="1"/>
  <c r="AQ243" i="3"/>
  <c r="AQ339" i="3" s="1"/>
  <c r="AP243" i="3"/>
  <c r="AP339" i="3" s="1"/>
  <c r="AO243" i="3"/>
  <c r="AO339" i="3" s="1"/>
  <c r="AN243" i="3"/>
  <c r="AN339" i="3" s="1"/>
  <c r="AM243" i="3"/>
  <c r="AM339" i="3" s="1"/>
  <c r="AL243" i="3"/>
  <c r="AL339" i="3" s="1"/>
  <c r="AK243" i="3"/>
  <c r="AK339" i="3" s="1"/>
  <c r="AJ243" i="3"/>
  <c r="AJ339" i="3" s="1"/>
  <c r="AI243" i="3"/>
  <c r="AI339" i="3" s="1"/>
  <c r="AH243" i="3"/>
  <c r="AH339" i="3" s="1"/>
  <c r="AG243" i="3"/>
  <c r="AG339" i="3" s="1"/>
  <c r="AF243" i="3"/>
  <c r="AF339" i="3" s="1"/>
  <c r="AE243" i="3"/>
  <c r="AE339" i="3" s="1"/>
  <c r="AD243" i="3"/>
  <c r="AD339" i="3" s="1"/>
  <c r="AC243" i="3"/>
  <c r="AC339" i="3" s="1"/>
  <c r="AB243" i="3"/>
  <c r="AB339" i="3" s="1"/>
  <c r="AA243" i="3"/>
  <c r="AA339" i="3" s="1"/>
  <c r="Z243" i="3"/>
  <c r="Z339" i="3" s="1"/>
  <c r="Y243" i="3"/>
  <c r="Y339" i="3" s="1"/>
  <c r="X243" i="3"/>
  <c r="X339" i="3" s="1"/>
  <c r="W243" i="3"/>
  <c r="W339" i="3" s="1"/>
  <c r="V243" i="3"/>
  <c r="V339" i="3" s="1"/>
  <c r="U243" i="3"/>
  <c r="U339" i="3" s="1"/>
  <c r="T243" i="3"/>
  <c r="T339" i="3" s="1"/>
  <c r="S243" i="3"/>
  <c r="S339" i="3" s="1"/>
  <c r="R243" i="3"/>
  <c r="R339" i="3" s="1"/>
  <c r="Q243" i="3"/>
  <c r="Q339" i="3" s="1"/>
  <c r="P243" i="3"/>
  <c r="P339" i="3" s="1"/>
  <c r="O243" i="3"/>
  <c r="O339" i="3" s="1"/>
  <c r="N243" i="3"/>
  <c r="N339" i="3" s="1"/>
  <c r="M243" i="3"/>
  <c r="M339" i="3" s="1"/>
  <c r="L243" i="3"/>
  <c r="L339" i="3" s="1"/>
  <c r="K243" i="3"/>
  <c r="K339" i="3" s="1"/>
  <c r="J243" i="3"/>
  <c r="J339" i="3" s="1"/>
  <c r="I243" i="3"/>
  <c r="I339" i="3" s="1"/>
  <c r="H243" i="3"/>
  <c r="H339" i="3" s="1"/>
  <c r="G243" i="3"/>
  <c r="G339" i="3" s="1"/>
  <c r="F243" i="3"/>
  <c r="F339" i="3" s="1"/>
  <c r="E243" i="3"/>
  <c r="E339" i="3" s="1"/>
  <c r="D243" i="3"/>
  <c r="D339" i="3" s="1"/>
  <c r="C243" i="3"/>
  <c r="C339" i="3" s="1"/>
  <c r="AZ242" i="3"/>
  <c r="AZ338" i="3" s="1"/>
  <c r="AY242" i="3"/>
  <c r="AY338" i="3" s="1"/>
  <c r="AX242" i="3"/>
  <c r="AX338" i="3" s="1"/>
  <c r="AW242" i="3"/>
  <c r="AW338" i="3" s="1"/>
  <c r="AV242" i="3"/>
  <c r="AV338" i="3" s="1"/>
  <c r="AU242" i="3"/>
  <c r="AU338" i="3" s="1"/>
  <c r="AT242" i="3"/>
  <c r="AT338" i="3" s="1"/>
  <c r="AS242" i="3"/>
  <c r="AS338" i="3" s="1"/>
  <c r="AR242" i="3"/>
  <c r="AR338" i="3" s="1"/>
  <c r="AQ242" i="3"/>
  <c r="AQ338" i="3" s="1"/>
  <c r="AP242" i="3"/>
  <c r="AP338" i="3" s="1"/>
  <c r="AO242" i="3"/>
  <c r="AO338" i="3" s="1"/>
  <c r="AN242" i="3"/>
  <c r="AN338" i="3" s="1"/>
  <c r="AM242" i="3"/>
  <c r="AM338" i="3" s="1"/>
  <c r="AL242" i="3"/>
  <c r="AL338" i="3" s="1"/>
  <c r="AK242" i="3"/>
  <c r="AK338" i="3" s="1"/>
  <c r="AJ242" i="3"/>
  <c r="AJ338" i="3" s="1"/>
  <c r="AI242" i="3"/>
  <c r="AI338" i="3" s="1"/>
  <c r="AH242" i="3"/>
  <c r="AH338" i="3" s="1"/>
  <c r="AG242" i="3"/>
  <c r="AG338" i="3" s="1"/>
  <c r="AF242" i="3"/>
  <c r="AF338" i="3" s="1"/>
  <c r="AE242" i="3"/>
  <c r="AE338" i="3" s="1"/>
  <c r="AD242" i="3"/>
  <c r="AD338" i="3" s="1"/>
  <c r="AC242" i="3"/>
  <c r="AC338" i="3" s="1"/>
  <c r="AB242" i="3"/>
  <c r="AB338" i="3" s="1"/>
  <c r="AA242" i="3"/>
  <c r="AA338" i="3" s="1"/>
  <c r="Z242" i="3"/>
  <c r="Z338" i="3" s="1"/>
  <c r="Y242" i="3"/>
  <c r="Y338" i="3" s="1"/>
  <c r="X242" i="3"/>
  <c r="X338" i="3" s="1"/>
  <c r="W242" i="3"/>
  <c r="W338" i="3" s="1"/>
  <c r="V242" i="3"/>
  <c r="V338" i="3" s="1"/>
  <c r="U242" i="3"/>
  <c r="U338" i="3" s="1"/>
  <c r="T242" i="3"/>
  <c r="T338" i="3" s="1"/>
  <c r="S242" i="3"/>
  <c r="S338" i="3" s="1"/>
  <c r="R242" i="3"/>
  <c r="R338" i="3" s="1"/>
  <c r="Q242" i="3"/>
  <c r="Q338" i="3" s="1"/>
  <c r="P242" i="3"/>
  <c r="P338" i="3" s="1"/>
  <c r="O242" i="3"/>
  <c r="O338" i="3" s="1"/>
  <c r="N242" i="3"/>
  <c r="N338" i="3" s="1"/>
  <c r="M242" i="3"/>
  <c r="M338" i="3" s="1"/>
  <c r="L242" i="3"/>
  <c r="L338" i="3" s="1"/>
  <c r="K242" i="3"/>
  <c r="K338" i="3" s="1"/>
  <c r="J242" i="3"/>
  <c r="J338" i="3" s="1"/>
  <c r="I242" i="3"/>
  <c r="I338" i="3" s="1"/>
  <c r="H242" i="3"/>
  <c r="H338" i="3" s="1"/>
  <c r="G242" i="3"/>
  <c r="G338" i="3" s="1"/>
  <c r="F242" i="3"/>
  <c r="F338" i="3" s="1"/>
  <c r="E242" i="3"/>
  <c r="E338" i="3" s="1"/>
  <c r="D242" i="3"/>
  <c r="D338" i="3" s="1"/>
  <c r="C242" i="3"/>
  <c r="C338" i="3" s="1"/>
  <c r="AZ241" i="3"/>
  <c r="AZ337" i="3" s="1"/>
  <c r="AY241" i="3"/>
  <c r="AY337" i="3" s="1"/>
  <c r="AX241" i="3"/>
  <c r="AX337" i="3" s="1"/>
  <c r="AW241" i="3"/>
  <c r="AW337" i="3" s="1"/>
  <c r="AV241" i="3"/>
  <c r="AV337" i="3" s="1"/>
  <c r="AU241" i="3"/>
  <c r="AU337" i="3" s="1"/>
  <c r="AT241" i="3"/>
  <c r="AT337" i="3" s="1"/>
  <c r="AS241" i="3"/>
  <c r="AS337" i="3" s="1"/>
  <c r="AR241" i="3"/>
  <c r="AR337" i="3" s="1"/>
  <c r="AQ241" i="3"/>
  <c r="AQ337" i="3" s="1"/>
  <c r="AP241" i="3"/>
  <c r="AP337" i="3" s="1"/>
  <c r="AO241" i="3"/>
  <c r="AO337" i="3" s="1"/>
  <c r="AN241" i="3"/>
  <c r="AN337" i="3" s="1"/>
  <c r="AM241" i="3"/>
  <c r="AM337" i="3" s="1"/>
  <c r="AL241" i="3"/>
  <c r="AL337" i="3" s="1"/>
  <c r="AK241" i="3"/>
  <c r="AK337" i="3" s="1"/>
  <c r="AJ241" i="3"/>
  <c r="AJ337" i="3" s="1"/>
  <c r="AI241" i="3"/>
  <c r="AI337" i="3" s="1"/>
  <c r="AH241" i="3"/>
  <c r="AH337" i="3" s="1"/>
  <c r="AG241" i="3"/>
  <c r="AG337" i="3" s="1"/>
  <c r="AF241" i="3"/>
  <c r="AF337" i="3" s="1"/>
  <c r="AE241" i="3"/>
  <c r="AE337" i="3" s="1"/>
  <c r="AD241" i="3"/>
  <c r="AD337" i="3" s="1"/>
  <c r="AC241" i="3"/>
  <c r="AC337" i="3" s="1"/>
  <c r="AB241" i="3"/>
  <c r="AB337" i="3" s="1"/>
  <c r="AA241" i="3"/>
  <c r="AA337" i="3" s="1"/>
  <c r="Z241" i="3"/>
  <c r="Z337" i="3" s="1"/>
  <c r="Y241" i="3"/>
  <c r="Y337" i="3" s="1"/>
  <c r="X241" i="3"/>
  <c r="X337" i="3" s="1"/>
  <c r="W241" i="3"/>
  <c r="W337" i="3" s="1"/>
  <c r="V241" i="3"/>
  <c r="V337" i="3" s="1"/>
  <c r="U241" i="3"/>
  <c r="U337" i="3" s="1"/>
  <c r="T241" i="3"/>
  <c r="T337" i="3" s="1"/>
  <c r="S241" i="3"/>
  <c r="S337" i="3" s="1"/>
  <c r="R241" i="3"/>
  <c r="R337" i="3" s="1"/>
  <c r="Q241" i="3"/>
  <c r="Q337" i="3" s="1"/>
  <c r="P241" i="3"/>
  <c r="P337" i="3" s="1"/>
  <c r="O241" i="3"/>
  <c r="O337" i="3" s="1"/>
  <c r="N241" i="3"/>
  <c r="N337" i="3" s="1"/>
  <c r="M241" i="3"/>
  <c r="M337" i="3" s="1"/>
  <c r="L241" i="3"/>
  <c r="L337" i="3" s="1"/>
  <c r="K241" i="3"/>
  <c r="K337" i="3" s="1"/>
  <c r="J241" i="3"/>
  <c r="J337" i="3" s="1"/>
  <c r="I241" i="3"/>
  <c r="I337" i="3" s="1"/>
  <c r="H241" i="3"/>
  <c r="H337" i="3" s="1"/>
  <c r="G241" i="3"/>
  <c r="G337" i="3" s="1"/>
  <c r="F241" i="3"/>
  <c r="F337" i="3" s="1"/>
  <c r="E241" i="3"/>
  <c r="E337" i="3" s="1"/>
  <c r="D241" i="3"/>
  <c r="D337" i="3" s="1"/>
  <c r="C241" i="3"/>
  <c r="C337" i="3" s="1"/>
  <c r="AZ240" i="3"/>
  <c r="AY240" i="3"/>
  <c r="AX240" i="3"/>
  <c r="AW240" i="3"/>
  <c r="AV240" i="3"/>
  <c r="AU240" i="3"/>
  <c r="AT240" i="3"/>
  <c r="AS240" i="3"/>
  <c r="AR240" i="3"/>
  <c r="AQ240" i="3"/>
  <c r="AP240" i="3"/>
  <c r="AO240" i="3"/>
  <c r="AN240" i="3"/>
  <c r="AM240" i="3"/>
  <c r="AL240" i="3"/>
  <c r="AK240" i="3"/>
  <c r="AJ240" i="3"/>
  <c r="AI240" i="3"/>
  <c r="AH240" i="3"/>
  <c r="AG240" i="3"/>
  <c r="AF240" i="3"/>
  <c r="AE240" i="3"/>
  <c r="AD240" i="3"/>
  <c r="AC240" i="3"/>
  <c r="AB240" i="3"/>
  <c r="AA240" i="3"/>
  <c r="Z240" i="3"/>
  <c r="Y240" i="3"/>
  <c r="X240" i="3"/>
  <c r="W240" i="3"/>
  <c r="V240" i="3"/>
  <c r="U240" i="3"/>
  <c r="T240" i="3"/>
  <c r="S240" i="3"/>
  <c r="R240" i="3"/>
  <c r="Q240" i="3"/>
  <c r="P240" i="3"/>
  <c r="O240" i="3"/>
  <c r="N240" i="3"/>
  <c r="M240" i="3"/>
  <c r="L240" i="3"/>
  <c r="K240" i="3"/>
  <c r="J240" i="3"/>
  <c r="I240" i="3"/>
  <c r="H240" i="3"/>
  <c r="G240" i="3"/>
  <c r="F240" i="3"/>
  <c r="E240" i="3"/>
  <c r="D240" i="3"/>
  <c r="AZ239" i="3"/>
  <c r="AZ335" i="3" s="1"/>
  <c r="AY239" i="3"/>
  <c r="AY335" i="3" s="1"/>
  <c r="AX239" i="3"/>
  <c r="AX335" i="3" s="1"/>
  <c r="AW239" i="3"/>
  <c r="AW335" i="3" s="1"/>
  <c r="AV239" i="3"/>
  <c r="AV335" i="3" s="1"/>
  <c r="AU239" i="3"/>
  <c r="AU335" i="3" s="1"/>
  <c r="AT239" i="3"/>
  <c r="AT335" i="3" s="1"/>
  <c r="AS239" i="3"/>
  <c r="AS335" i="3" s="1"/>
  <c r="AR239" i="3"/>
  <c r="AR335" i="3" s="1"/>
  <c r="AQ239" i="3"/>
  <c r="AQ335" i="3" s="1"/>
  <c r="AP239" i="3"/>
  <c r="AP335" i="3" s="1"/>
  <c r="AO239" i="3"/>
  <c r="AO335" i="3" s="1"/>
  <c r="AN239" i="3"/>
  <c r="AN335" i="3" s="1"/>
  <c r="AM239" i="3"/>
  <c r="AM335" i="3" s="1"/>
  <c r="AL239" i="3"/>
  <c r="AL335" i="3" s="1"/>
  <c r="AK239" i="3"/>
  <c r="AK335" i="3" s="1"/>
  <c r="AJ239" i="3"/>
  <c r="AJ335" i="3" s="1"/>
  <c r="AI239" i="3"/>
  <c r="AI335" i="3" s="1"/>
  <c r="AH239" i="3"/>
  <c r="AH335" i="3" s="1"/>
  <c r="AG239" i="3"/>
  <c r="AG335" i="3" s="1"/>
  <c r="AF239" i="3"/>
  <c r="AF335" i="3" s="1"/>
  <c r="AE239" i="3"/>
  <c r="AE335" i="3" s="1"/>
  <c r="AD239" i="3"/>
  <c r="AD335" i="3" s="1"/>
  <c r="AC239" i="3"/>
  <c r="AC335" i="3" s="1"/>
  <c r="AB239" i="3"/>
  <c r="AB335" i="3" s="1"/>
  <c r="AA239" i="3"/>
  <c r="AA335" i="3" s="1"/>
  <c r="Z239" i="3"/>
  <c r="Z335" i="3" s="1"/>
  <c r="Y239" i="3"/>
  <c r="Y335" i="3" s="1"/>
  <c r="X239" i="3"/>
  <c r="X335" i="3" s="1"/>
  <c r="W239" i="3"/>
  <c r="W335" i="3" s="1"/>
  <c r="V239" i="3"/>
  <c r="V335" i="3" s="1"/>
  <c r="U239" i="3"/>
  <c r="U335" i="3" s="1"/>
  <c r="T239" i="3"/>
  <c r="T335" i="3" s="1"/>
  <c r="S239" i="3"/>
  <c r="S335" i="3" s="1"/>
  <c r="R239" i="3"/>
  <c r="R335" i="3" s="1"/>
  <c r="Q239" i="3"/>
  <c r="Q335" i="3" s="1"/>
  <c r="P239" i="3"/>
  <c r="P335" i="3" s="1"/>
  <c r="O239" i="3"/>
  <c r="O335" i="3" s="1"/>
  <c r="N239" i="3"/>
  <c r="N335" i="3" s="1"/>
  <c r="M239" i="3"/>
  <c r="M335" i="3" s="1"/>
  <c r="L239" i="3"/>
  <c r="L335" i="3" s="1"/>
  <c r="K239" i="3"/>
  <c r="K335" i="3" s="1"/>
  <c r="J239" i="3"/>
  <c r="J335" i="3" s="1"/>
  <c r="I239" i="3"/>
  <c r="I335" i="3" s="1"/>
  <c r="H239" i="3"/>
  <c r="H335" i="3" s="1"/>
  <c r="G239" i="3"/>
  <c r="G335" i="3" s="1"/>
  <c r="F239" i="3"/>
  <c r="F335" i="3" s="1"/>
  <c r="E239" i="3"/>
  <c r="E335" i="3" s="1"/>
  <c r="D239" i="3"/>
  <c r="D335" i="3" s="1"/>
  <c r="C239" i="3"/>
  <c r="C335" i="3" s="1"/>
  <c r="AZ238" i="3"/>
  <c r="AZ334" i="3" s="1"/>
  <c r="AY238" i="3"/>
  <c r="AY334" i="3" s="1"/>
  <c r="AX238" i="3"/>
  <c r="AX334" i="3" s="1"/>
  <c r="AW238" i="3"/>
  <c r="AW334" i="3" s="1"/>
  <c r="AV238" i="3"/>
  <c r="AV334" i="3" s="1"/>
  <c r="AU238" i="3"/>
  <c r="AU334" i="3" s="1"/>
  <c r="AT238" i="3"/>
  <c r="AT334" i="3" s="1"/>
  <c r="AS238" i="3"/>
  <c r="AS334" i="3" s="1"/>
  <c r="AR238" i="3"/>
  <c r="AR334" i="3" s="1"/>
  <c r="AQ238" i="3"/>
  <c r="AQ334" i="3" s="1"/>
  <c r="AP238" i="3"/>
  <c r="AP334" i="3" s="1"/>
  <c r="AO238" i="3"/>
  <c r="AO334" i="3" s="1"/>
  <c r="AN238" i="3"/>
  <c r="AN334" i="3" s="1"/>
  <c r="AM238" i="3"/>
  <c r="AM334" i="3" s="1"/>
  <c r="AL238" i="3"/>
  <c r="AL334" i="3" s="1"/>
  <c r="AK238" i="3"/>
  <c r="AK334" i="3" s="1"/>
  <c r="AJ238" i="3"/>
  <c r="AJ334" i="3" s="1"/>
  <c r="AI238" i="3"/>
  <c r="AI334" i="3" s="1"/>
  <c r="AH238" i="3"/>
  <c r="AH334" i="3" s="1"/>
  <c r="AG238" i="3"/>
  <c r="AG334" i="3" s="1"/>
  <c r="AF238" i="3"/>
  <c r="AF334" i="3" s="1"/>
  <c r="AE238" i="3"/>
  <c r="AE334" i="3" s="1"/>
  <c r="AD238" i="3"/>
  <c r="AD334" i="3" s="1"/>
  <c r="AC238" i="3"/>
  <c r="AC334" i="3" s="1"/>
  <c r="AB238" i="3"/>
  <c r="AB334" i="3" s="1"/>
  <c r="AA238" i="3"/>
  <c r="AA334" i="3" s="1"/>
  <c r="Z238" i="3"/>
  <c r="Z334" i="3" s="1"/>
  <c r="Y238" i="3"/>
  <c r="Y334" i="3" s="1"/>
  <c r="X238" i="3"/>
  <c r="X334" i="3" s="1"/>
  <c r="W238" i="3"/>
  <c r="W334" i="3" s="1"/>
  <c r="V238" i="3"/>
  <c r="V334" i="3" s="1"/>
  <c r="U238" i="3"/>
  <c r="U334" i="3" s="1"/>
  <c r="T238" i="3"/>
  <c r="T334" i="3" s="1"/>
  <c r="S238" i="3"/>
  <c r="S334" i="3" s="1"/>
  <c r="R238" i="3"/>
  <c r="R334" i="3" s="1"/>
  <c r="Q238" i="3"/>
  <c r="Q334" i="3" s="1"/>
  <c r="P238" i="3"/>
  <c r="P334" i="3" s="1"/>
  <c r="O238" i="3"/>
  <c r="O334" i="3" s="1"/>
  <c r="N238" i="3"/>
  <c r="N334" i="3" s="1"/>
  <c r="M238" i="3"/>
  <c r="M334" i="3" s="1"/>
  <c r="L238" i="3"/>
  <c r="L334" i="3" s="1"/>
  <c r="K238" i="3"/>
  <c r="K334" i="3" s="1"/>
  <c r="J238" i="3"/>
  <c r="J334" i="3" s="1"/>
  <c r="I238" i="3"/>
  <c r="I334" i="3" s="1"/>
  <c r="H238" i="3"/>
  <c r="H334" i="3" s="1"/>
  <c r="G238" i="3"/>
  <c r="G334" i="3" s="1"/>
  <c r="F238" i="3"/>
  <c r="F334" i="3" s="1"/>
  <c r="E238" i="3"/>
  <c r="E334" i="3" s="1"/>
  <c r="D238" i="3"/>
  <c r="D334" i="3" s="1"/>
  <c r="C238" i="3"/>
  <c r="C334" i="3" s="1"/>
  <c r="AZ237" i="3"/>
  <c r="AZ333" i="3" s="1"/>
  <c r="AY237" i="3"/>
  <c r="AY333" i="3" s="1"/>
  <c r="AX237" i="3"/>
  <c r="AX333" i="3" s="1"/>
  <c r="AW237" i="3"/>
  <c r="AW333" i="3" s="1"/>
  <c r="AV237" i="3"/>
  <c r="AV333" i="3" s="1"/>
  <c r="AU237" i="3"/>
  <c r="AU333" i="3" s="1"/>
  <c r="AT237" i="3"/>
  <c r="AT333" i="3" s="1"/>
  <c r="AS237" i="3"/>
  <c r="AS333" i="3" s="1"/>
  <c r="AR237" i="3"/>
  <c r="AR333" i="3" s="1"/>
  <c r="AQ237" i="3"/>
  <c r="AQ333" i="3" s="1"/>
  <c r="AP237" i="3"/>
  <c r="AP333" i="3" s="1"/>
  <c r="AO237" i="3"/>
  <c r="AO333" i="3" s="1"/>
  <c r="AN237" i="3"/>
  <c r="AN333" i="3" s="1"/>
  <c r="AM237" i="3"/>
  <c r="AM333" i="3" s="1"/>
  <c r="AL237" i="3"/>
  <c r="AL333" i="3" s="1"/>
  <c r="AK237" i="3"/>
  <c r="AK333" i="3" s="1"/>
  <c r="AJ237" i="3"/>
  <c r="AJ333" i="3" s="1"/>
  <c r="AI237" i="3"/>
  <c r="AI333" i="3" s="1"/>
  <c r="AH237" i="3"/>
  <c r="AH333" i="3" s="1"/>
  <c r="AG237" i="3"/>
  <c r="AG333" i="3" s="1"/>
  <c r="AF237" i="3"/>
  <c r="AF333" i="3" s="1"/>
  <c r="AE237" i="3"/>
  <c r="AE333" i="3" s="1"/>
  <c r="AD237" i="3"/>
  <c r="AD333" i="3" s="1"/>
  <c r="AC237" i="3"/>
  <c r="AC333" i="3" s="1"/>
  <c r="AB237" i="3"/>
  <c r="AB333" i="3" s="1"/>
  <c r="AA237" i="3"/>
  <c r="AA333" i="3" s="1"/>
  <c r="Z237" i="3"/>
  <c r="Z333" i="3" s="1"/>
  <c r="Y237" i="3"/>
  <c r="Y333" i="3" s="1"/>
  <c r="X237" i="3"/>
  <c r="X333" i="3" s="1"/>
  <c r="W237" i="3"/>
  <c r="W333" i="3" s="1"/>
  <c r="V237" i="3"/>
  <c r="V333" i="3" s="1"/>
  <c r="U237" i="3"/>
  <c r="U333" i="3" s="1"/>
  <c r="T237" i="3"/>
  <c r="T333" i="3" s="1"/>
  <c r="S237" i="3"/>
  <c r="S333" i="3" s="1"/>
  <c r="R237" i="3"/>
  <c r="R333" i="3" s="1"/>
  <c r="Q237" i="3"/>
  <c r="Q333" i="3" s="1"/>
  <c r="P237" i="3"/>
  <c r="P333" i="3" s="1"/>
  <c r="O237" i="3"/>
  <c r="O333" i="3" s="1"/>
  <c r="N237" i="3"/>
  <c r="N333" i="3" s="1"/>
  <c r="M237" i="3"/>
  <c r="M333" i="3" s="1"/>
  <c r="L237" i="3"/>
  <c r="L333" i="3" s="1"/>
  <c r="K237" i="3"/>
  <c r="K333" i="3" s="1"/>
  <c r="J237" i="3"/>
  <c r="J333" i="3" s="1"/>
  <c r="I237" i="3"/>
  <c r="I333" i="3" s="1"/>
  <c r="H237" i="3"/>
  <c r="H333" i="3" s="1"/>
  <c r="G237" i="3"/>
  <c r="G333" i="3" s="1"/>
  <c r="F237" i="3"/>
  <c r="F333" i="3" s="1"/>
  <c r="E237" i="3"/>
  <c r="E333" i="3" s="1"/>
  <c r="D237" i="3"/>
  <c r="D333" i="3" s="1"/>
  <c r="C237" i="3"/>
  <c r="C333" i="3" s="1"/>
  <c r="AZ236" i="3"/>
  <c r="AZ332" i="3" s="1"/>
  <c r="AY236" i="3"/>
  <c r="AY332" i="3" s="1"/>
  <c r="AX236" i="3"/>
  <c r="AX332" i="3" s="1"/>
  <c r="AW236" i="3"/>
  <c r="AW332" i="3" s="1"/>
  <c r="AV236" i="3"/>
  <c r="AV332" i="3" s="1"/>
  <c r="AU236" i="3"/>
  <c r="AU332" i="3" s="1"/>
  <c r="AT236" i="3"/>
  <c r="AT332" i="3" s="1"/>
  <c r="AS236" i="3"/>
  <c r="AS332" i="3" s="1"/>
  <c r="AR236" i="3"/>
  <c r="AR332" i="3" s="1"/>
  <c r="AQ236" i="3"/>
  <c r="AQ332" i="3" s="1"/>
  <c r="AP236" i="3"/>
  <c r="AP332" i="3" s="1"/>
  <c r="AO236" i="3"/>
  <c r="AO332" i="3" s="1"/>
  <c r="AN236" i="3"/>
  <c r="AN332" i="3" s="1"/>
  <c r="AM236" i="3"/>
  <c r="AM332" i="3" s="1"/>
  <c r="AL236" i="3"/>
  <c r="AL332" i="3" s="1"/>
  <c r="AK236" i="3"/>
  <c r="AK332" i="3" s="1"/>
  <c r="AJ236" i="3"/>
  <c r="AJ332" i="3" s="1"/>
  <c r="AI236" i="3"/>
  <c r="AI332" i="3" s="1"/>
  <c r="AH236" i="3"/>
  <c r="AH332" i="3" s="1"/>
  <c r="AG236" i="3"/>
  <c r="AG332" i="3" s="1"/>
  <c r="AF236" i="3"/>
  <c r="AF332" i="3" s="1"/>
  <c r="AE236" i="3"/>
  <c r="AE332" i="3" s="1"/>
  <c r="AD236" i="3"/>
  <c r="AD332" i="3" s="1"/>
  <c r="AC236" i="3"/>
  <c r="AC332" i="3" s="1"/>
  <c r="AB236" i="3"/>
  <c r="AB332" i="3" s="1"/>
  <c r="AA236" i="3"/>
  <c r="AA332" i="3" s="1"/>
  <c r="Z236" i="3"/>
  <c r="Z332" i="3" s="1"/>
  <c r="Y236" i="3"/>
  <c r="Y332" i="3" s="1"/>
  <c r="X236" i="3"/>
  <c r="X332" i="3" s="1"/>
  <c r="W236" i="3"/>
  <c r="W332" i="3" s="1"/>
  <c r="V236" i="3"/>
  <c r="V332" i="3" s="1"/>
  <c r="U236" i="3"/>
  <c r="U332" i="3" s="1"/>
  <c r="T236" i="3"/>
  <c r="T332" i="3" s="1"/>
  <c r="S236" i="3"/>
  <c r="S332" i="3" s="1"/>
  <c r="R236" i="3"/>
  <c r="R332" i="3" s="1"/>
  <c r="Q236" i="3"/>
  <c r="Q332" i="3" s="1"/>
  <c r="P236" i="3"/>
  <c r="P332" i="3" s="1"/>
  <c r="O236" i="3"/>
  <c r="O332" i="3" s="1"/>
  <c r="N236" i="3"/>
  <c r="N332" i="3" s="1"/>
  <c r="M236" i="3"/>
  <c r="M332" i="3" s="1"/>
  <c r="L236" i="3"/>
  <c r="L332" i="3" s="1"/>
  <c r="K236" i="3"/>
  <c r="K332" i="3" s="1"/>
  <c r="J236" i="3"/>
  <c r="J332" i="3" s="1"/>
  <c r="I236" i="3"/>
  <c r="I332" i="3" s="1"/>
  <c r="H236" i="3"/>
  <c r="H332" i="3" s="1"/>
  <c r="G236" i="3"/>
  <c r="G332" i="3" s="1"/>
  <c r="F236" i="3"/>
  <c r="F332" i="3" s="1"/>
  <c r="E236" i="3"/>
  <c r="E332" i="3" s="1"/>
  <c r="D236" i="3"/>
  <c r="D332" i="3" s="1"/>
  <c r="C236" i="3"/>
  <c r="C332" i="3" s="1"/>
  <c r="AZ235" i="3"/>
  <c r="AZ331" i="3" s="1"/>
  <c r="AY235" i="3"/>
  <c r="AY331" i="3" s="1"/>
  <c r="AX235" i="3"/>
  <c r="AX331" i="3" s="1"/>
  <c r="AW235" i="3"/>
  <c r="AW331" i="3" s="1"/>
  <c r="AV235" i="3"/>
  <c r="AV331" i="3" s="1"/>
  <c r="AU235" i="3"/>
  <c r="AU331" i="3" s="1"/>
  <c r="AT235" i="3"/>
  <c r="AT331" i="3" s="1"/>
  <c r="AS235" i="3"/>
  <c r="AS331" i="3" s="1"/>
  <c r="AR235" i="3"/>
  <c r="AR331" i="3" s="1"/>
  <c r="AQ235" i="3"/>
  <c r="AQ331" i="3" s="1"/>
  <c r="AP235" i="3"/>
  <c r="AP331" i="3" s="1"/>
  <c r="AO235" i="3"/>
  <c r="AO331" i="3" s="1"/>
  <c r="AN235" i="3"/>
  <c r="AN331" i="3" s="1"/>
  <c r="AM235" i="3"/>
  <c r="AM331" i="3" s="1"/>
  <c r="AL235" i="3"/>
  <c r="AL331" i="3" s="1"/>
  <c r="AK235" i="3"/>
  <c r="AK331" i="3" s="1"/>
  <c r="AJ235" i="3"/>
  <c r="AJ331" i="3" s="1"/>
  <c r="AI235" i="3"/>
  <c r="AI331" i="3" s="1"/>
  <c r="AH235" i="3"/>
  <c r="AH331" i="3" s="1"/>
  <c r="AG235" i="3"/>
  <c r="AG331" i="3" s="1"/>
  <c r="AF235" i="3"/>
  <c r="AF331" i="3" s="1"/>
  <c r="AE235" i="3"/>
  <c r="AE331" i="3" s="1"/>
  <c r="AD235" i="3"/>
  <c r="AD331" i="3" s="1"/>
  <c r="AC235" i="3"/>
  <c r="AC331" i="3" s="1"/>
  <c r="AB235" i="3"/>
  <c r="AB331" i="3" s="1"/>
  <c r="AA235" i="3"/>
  <c r="AA331" i="3" s="1"/>
  <c r="Z235" i="3"/>
  <c r="Z331" i="3" s="1"/>
  <c r="Y235" i="3"/>
  <c r="Y331" i="3" s="1"/>
  <c r="X235" i="3"/>
  <c r="X331" i="3" s="1"/>
  <c r="W235" i="3"/>
  <c r="W331" i="3" s="1"/>
  <c r="V235" i="3"/>
  <c r="V331" i="3" s="1"/>
  <c r="U235" i="3"/>
  <c r="U331" i="3" s="1"/>
  <c r="T235" i="3"/>
  <c r="T331" i="3" s="1"/>
  <c r="S235" i="3"/>
  <c r="S331" i="3" s="1"/>
  <c r="R235" i="3"/>
  <c r="R331" i="3" s="1"/>
  <c r="Q235" i="3"/>
  <c r="Q331" i="3" s="1"/>
  <c r="P235" i="3"/>
  <c r="P331" i="3" s="1"/>
  <c r="O235" i="3"/>
  <c r="O331" i="3" s="1"/>
  <c r="N235" i="3"/>
  <c r="N331" i="3" s="1"/>
  <c r="M235" i="3"/>
  <c r="M331" i="3" s="1"/>
  <c r="L235" i="3"/>
  <c r="L331" i="3" s="1"/>
  <c r="K235" i="3"/>
  <c r="K331" i="3" s="1"/>
  <c r="J235" i="3"/>
  <c r="J331" i="3" s="1"/>
  <c r="I235" i="3"/>
  <c r="I331" i="3" s="1"/>
  <c r="H235" i="3"/>
  <c r="H331" i="3" s="1"/>
  <c r="G235" i="3"/>
  <c r="G331" i="3" s="1"/>
  <c r="F235" i="3"/>
  <c r="F331" i="3" s="1"/>
  <c r="E235" i="3"/>
  <c r="E331" i="3" s="1"/>
  <c r="D235" i="3"/>
  <c r="D331" i="3" s="1"/>
  <c r="C235" i="3"/>
  <c r="C331" i="3" s="1"/>
  <c r="AZ234" i="3"/>
  <c r="AZ330" i="3" s="1"/>
  <c r="AY234" i="3"/>
  <c r="AY330" i="3" s="1"/>
  <c r="AX234" i="3"/>
  <c r="AX330" i="3" s="1"/>
  <c r="AW234" i="3"/>
  <c r="AW330" i="3" s="1"/>
  <c r="AV234" i="3"/>
  <c r="AV330" i="3" s="1"/>
  <c r="AU234" i="3"/>
  <c r="AU330" i="3" s="1"/>
  <c r="AT234" i="3"/>
  <c r="AT330" i="3" s="1"/>
  <c r="AS234" i="3"/>
  <c r="AS330" i="3" s="1"/>
  <c r="AR234" i="3"/>
  <c r="AR330" i="3" s="1"/>
  <c r="AQ234" i="3"/>
  <c r="AQ330" i="3" s="1"/>
  <c r="AP234" i="3"/>
  <c r="AP330" i="3" s="1"/>
  <c r="AO234" i="3"/>
  <c r="AO330" i="3" s="1"/>
  <c r="AN234" i="3"/>
  <c r="AN330" i="3" s="1"/>
  <c r="AM234" i="3"/>
  <c r="AM330" i="3" s="1"/>
  <c r="AL234" i="3"/>
  <c r="AL330" i="3" s="1"/>
  <c r="AK234" i="3"/>
  <c r="AK330" i="3" s="1"/>
  <c r="AJ234" i="3"/>
  <c r="AJ330" i="3" s="1"/>
  <c r="AI234" i="3"/>
  <c r="AI330" i="3" s="1"/>
  <c r="AH234" i="3"/>
  <c r="AH330" i="3" s="1"/>
  <c r="AG234" i="3"/>
  <c r="AG330" i="3" s="1"/>
  <c r="AF234" i="3"/>
  <c r="AF330" i="3" s="1"/>
  <c r="AE234" i="3"/>
  <c r="AE330" i="3" s="1"/>
  <c r="AD234" i="3"/>
  <c r="AD330" i="3" s="1"/>
  <c r="AC234" i="3"/>
  <c r="AC330" i="3" s="1"/>
  <c r="AB234" i="3"/>
  <c r="AB330" i="3" s="1"/>
  <c r="AA234" i="3"/>
  <c r="AA330" i="3" s="1"/>
  <c r="Z234" i="3"/>
  <c r="Z330" i="3" s="1"/>
  <c r="Y234" i="3"/>
  <c r="Y330" i="3" s="1"/>
  <c r="X234" i="3"/>
  <c r="X330" i="3" s="1"/>
  <c r="W234" i="3"/>
  <c r="W330" i="3" s="1"/>
  <c r="V234" i="3"/>
  <c r="V330" i="3" s="1"/>
  <c r="U234" i="3"/>
  <c r="U330" i="3" s="1"/>
  <c r="T234" i="3"/>
  <c r="T330" i="3" s="1"/>
  <c r="S234" i="3"/>
  <c r="S330" i="3" s="1"/>
  <c r="R234" i="3"/>
  <c r="R330" i="3" s="1"/>
  <c r="Q234" i="3"/>
  <c r="Q330" i="3" s="1"/>
  <c r="P234" i="3"/>
  <c r="P330" i="3" s="1"/>
  <c r="O234" i="3"/>
  <c r="O330" i="3" s="1"/>
  <c r="N234" i="3"/>
  <c r="N330" i="3" s="1"/>
  <c r="M234" i="3"/>
  <c r="M330" i="3" s="1"/>
  <c r="L234" i="3"/>
  <c r="L330" i="3" s="1"/>
  <c r="K234" i="3"/>
  <c r="K330" i="3" s="1"/>
  <c r="J234" i="3"/>
  <c r="J330" i="3" s="1"/>
  <c r="I234" i="3"/>
  <c r="I330" i="3" s="1"/>
  <c r="H234" i="3"/>
  <c r="H330" i="3" s="1"/>
  <c r="G234" i="3"/>
  <c r="G330" i="3" s="1"/>
  <c r="F234" i="3"/>
  <c r="F330" i="3" s="1"/>
  <c r="E234" i="3"/>
  <c r="E330" i="3" s="1"/>
  <c r="D234" i="3"/>
  <c r="D330" i="3" s="1"/>
  <c r="C234" i="3"/>
  <c r="C330" i="3" s="1"/>
  <c r="AZ233" i="3"/>
  <c r="AZ329" i="3" s="1"/>
  <c r="AY233" i="3"/>
  <c r="AY329" i="3" s="1"/>
  <c r="AX233" i="3"/>
  <c r="AX329" i="3" s="1"/>
  <c r="AW233" i="3"/>
  <c r="AW329" i="3" s="1"/>
  <c r="AV233" i="3"/>
  <c r="AV329" i="3" s="1"/>
  <c r="AU233" i="3"/>
  <c r="AU329" i="3" s="1"/>
  <c r="AT233" i="3"/>
  <c r="AT329" i="3" s="1"/>
  <c r="AS233" i="3"/>
  <c r="AS329" i="3" s="1"/>
  <c r="AR233" i="3"/>
  <c r="AR329" i="3" s="1"/>
  <c r="AQ233" i="3"/>
  <c r="AQ329" i="3" s="1"/>
  <c r="AP233" i="3"/>
  <c r="AP329" i="3" s="1"/>
  <c r="AO233" i="3"/>
  <c r="AO329" i="3" s="1"/>
  <c r="AN233" i="3"/>
  <c r="AN329" i="3" s="1"/>
  <c r="AM233" i="3"/>
  <c r="AM329" i="3" s="1"/>
  <c r="AL233" i="3"/>
  <c r="AL329" i="3" s="1"/>
  <c r="AK233" i="3"/>
  <c r="AK329" i="3" s="1"/>
  <c r="AJ233" i="3"/>
  <c r="AJ329" i="3" s="1"/>
  <c r="AI233" i="3"/>
  <c r="AI329" i="3" s="1"/>
  <c r="AH233" i="3"/>
  <c r="AH329" i="3" s="1"/>
  <c r="AG233" i="3"/>
  <c r="AG329" i="3" s="1"/>
  <c r="AF233" i="3"/>
  <c r="AF329" i="3" s="1"/>
  <c r="AE233" i="3"/>
  <c r="AE329" i="3" s="1"/>
  <c r="AD233" i="3"/>
  <c r="AD329" i="3" s="1"/>
  <c r="AC233" i="3"/>
  <c r="AC329" i="3" s="1"/>
  <c r="AB233" i="3"/>
  <c r="AB329" i="3" s="1"/>
  <c r="AA233" i="3"/>
  <c r="AA329" i="3" s="1"/>
  <c r="Z233" i="3"/>
  <c r="Z329" i="3" s="1"/>
  <c r="Y233" i="3"/>
  <c r="Y329" i="3" s="1"/>
  <c r="X233" i="3"/>
  <c r="X329" i="3" s="1"/>
  <c r="W233" i="3"/>
  <c r="W329" i="3" s="1"/>
  <c r="V233" i="3"/>
  <c r="V329" i="3" s="1"/>
  <c r="U233" i="3"/>
  <c r="U329" i="3" s="1"/>
  <c r="T233" i="3"/>
  <c r="T329" i="3" s="1"/>
  <c r="S233" i="3"/>
  <c r="S329" i="3" s="1"/>
  <c r="R233" i="3"/>
  <c r="R329" i="3" s="1"/>
  <c r="Q233" i="3"/>
  <c r="Q329" i="3" s="1"/>
  <c r="P233" i="3"/>
  <c r="P329" i="3" s="1"/>
  <c r="O233" i="3"/>
  <c r="O329" i="3" s="1"/>
  <c r="N233" i="3"/>
  <c r="N329" i="3" s="1"/>
  <c r="M233" i="3"/>
  <c r="M329" i="3" s="1"/>
  <c r="L233" i="3"/>
  <c r="L329" i="3" s="1"/>
  <c r="K233" i="3"/>
  <c r="K329" i="3" s="1"/>
  <c r="J233" i="3"/>
  <c r="J329" i="3" s="1"/>
  <c r="I233" i="3"/>
  <c r="I329" i="3" s="1"/>
  <c r="H233" i="3"/>
  <c r="H329" i="3" s="1"/>
  <c r="G233" i="3"/>
  <c r="G329" i="3" s="1"/>
  <c r="F233" i="3"/>
  <c r="F329" i="3" s="1"/>
  <c r="E233" i="3"/>
  <c r="E329" i="3" s="1"/>
  <c r="D233" i="3"/>
  <c r="D329" i="3" s="1"/>
  <c r="C233" i="3"/>
  <c r="C329" i="3" s="1"/>
  <c r="AZ232" i="3"/>
  <c r="AZ328" i="3" s="1"/>
  <c r="AY232" i="3"/>
  <c r="AY328" i="3" s="1"/>
  <c r="AX232" i="3"/>
  <c r="AX328" i="3" s="1"/>
  <c r="AW232" i="3"/>
  <c r="AW328" i="3" s="1"/>
  <c r="AV232" i="3"/>
  <c r="AV328" i="3" s="1"/>
  <c r="AU232" i="3"/>
  <c r="AU328" i="3" s="1"/>
  <c r="AT232" i="3"/>
  <c r="AT328" i="3" s="1"/>
  <c r="AS232" i="3"/>
  <c r="AS328" i="3" s="1"/>
  <c r="AR232" i="3"/>
  <c r="AR328" i="3" s="1"/>
  <c r="AQ232" i="3"/>
  <c r="AQ328" i="3" s="1"/>
  <c r="AP232" i="3"/>
  <c r="AP328" i="3" s="1"/>
  <c r="AO232" i="3"/>
  <c r="AO328" i="3" s="1"/>
  <c r="AN232" i="3"/>
  <c r="AN328" i="3" s="1"/>
  <c r="AM232" i="3"/>
  <c r="AM328" i="3" s="1"/>
  <c r="AL232" i="3"/>
  <c r="AL328" i="3" s="1"/>
  <c r="AK232" i="3"/>
  <c r="AK328" i="3" s="1"/>
  <c r="AJ232" i="3"/>
  <c r="AJ328" i="3" s="1"/>
  <c r="AI232" i="3"/>
  <c r="AI328" i="3" s="1"/>
  <c r="AH232" i="3"/>
  <c r="AH328" i="3" s="1"/>
  <c r="AG232" i="3"/>
  <c r="AG328" i="3" s="1"/>
  <c r="AF232" i="3"/>
  <c r="AF328" i="3" s="1"/>
  <c r="AE232" i="3"/>
  <c r="AE328" i="3" s="1"/>
  <c r="AD232" i="3"/>
  <c r="AD328" i="3" s="1"/>
  <c r="AC232" i="3"/>
  <c r="AC328" i="3" s="1"/>
  <c r="AB232" i="3"/>
  <c r="AB328" i="3" s="1"/>
  <c r="AA232" i="3"/>
  <c r="AA328" i="3" s="1"/>
  <c r="Z232" i="3"/>
  <c r="Z328" i="3" s="1"/>
  <c r="Y232" i="3"/>
  <c r="Y328" i="3" s="1"/>
  <c r="X232" i="3"/>
  <c r="X328" i="3" s="1"/>
  <c r="W232" i="3"/>
  <c r="W328" i="3" s="1"/>
  <c r="V232" i="3"/>
  <c r="V328" i="3" s="1"/>
  <c r="U232" i="3"/>
  <c r="U328" i="3" s="1"/>
  <c r="T232" i="3"/>
  <c r="T328" i="3" s="1"/>
  <c r="S232" i="3"/>
  <c r="S328" i="3" s="1"/>
  <c r="R232" i="3"/>
  <c r="R328" i="3" s="1"/>
  <c r="Q232" i="3"/>
  <c r="Q328" i="3" s="1"/>
  <c r="P232" i="3"/>
  <c r="P328" i="3" s="1"/>
  <c r="O232" i="3"/>
  <c r="O328" i="3" s="1"/>
  <c r="N232" i="3"/>
  <c r="N328" i="3" s="1"/>
  <c r="M232" i="3"/>
  <c r="M328" i="3" s="1"/>
  <c r="L232" i="3"/>
  <c r="L328" i="3" s="1"/>
  <c r="K232" i="3"/>
  <c r="K328" i="3" s="1"/>
  <c r="J232" i="3"/>
  <c r="J328" i="3" s="1"/>
  <c r="I232" i="3"/>
  <c r="I328" i="3" s="1"/>
  <c r="H232" i="3"/>
  <c r="H328" i="3" s="1"/>
  <c r="G232" i="3"/>
  <c r="G328" i="3" s="1"/>
  <c r="F232" i="3"/>
  <c r="F328" i="3" s="1"/>
  <c r="E232" i="3"/>
  <c r="E328" i="3" s="1"/>
  <c r="D232" i="3"/>
  <c r="D328" i="3" s="1"/>
  <c r="C232" i="3"/>
  <c r="C328" i="3" s="1"/>
  <c r="AZ231" i="3"/>
  <c r="AZ327" i="3" s="1"/>
  <c r="AY231" i="3"/>
  <c r="AY327" i="3" s="1"/>
  <c r="AX231" i="3"/>
  <c r="AX327" i="3" s="1"/>
  <c r="AW231" i="3"/>
  <c r="AW327" i="3" s="1"/>
  <c r="AV231" i="3"/>
  <c r="AV327" i="3" s="1"/>
  <c r="AU231" i="3"/>
  <c r="AU327" i="3" s="1"/>
  <c r="AT231" i="3"/>
  <c r="AT327" i="3" s="1"/>
  <c r="AS231" i="3"/>
  <c r="AS327" i="3" s="1"/>
  <c r="AR231" i="3"/>
  <c r="AR327" i="3" s="1"/>
  <c r="AQ231" i="3"/>
  <c r="AQ327" i="3" s="1"/>
  <c r="AP231" i="3"/>
  <c r="AP327" i="3" s="1"/>
  <c r="AO231" i="3"/>
  <c r="AO327" i="3" s="1"/>
  <c r="AN231" i="3"/>
  <c r="AN327" i="3" s="1"/>
  <c r="AM231" i="3"/>
  <c r="AM327" i="3" s="1"/>
  <c r="AL231" i="3"/>
  <c r="AL327" i="3" s="1"/>
  <c r="AK231" i="3"/>
  <c r="AK327" i="3" s="1"/>
  <c r="AJ231" i="3"/>
  <c r="AJ327" i="3" s="1"/>
  <c r="AI231" i="3"/>
  <c r="AI327" i="3" s="1"/>
  <c r="AH231" i="3"/>
  <c r="AH327" i="3" s="1"/>
  <c r="AG231" i="3"/>
  <c r="AG327" i="3" s="1"/>
  <c r="AF231" i="3"/>
  <c r="AF327" i="3" s="1"/>
  <c r="AE231" i="3"/>
  <c r="AE327" i="3" s="1"/>
  <c r="AD231" i="3"/>
  <c r="AD327" i="3" s="1"/>
  <c r="AC231" i="3"/>
  <c r="AC327" i="3" s="1"/>
  <c r="AB231" i="3"/>
  <c r="AB327" i="3" s="1"/>
  <c r="AA231" i="3"/>
  <c r="AA327" i="3" s="1"/>
  <c r="Z231" i="3"/>
  <c r="Z327" i="3" s="1"/>
  <c r="Y231" i="3"/>
  <c r="Y327" i="3" s="1"/>
  <c r="X231" i="3"/>
  <c r="X327" i="3" s="1"/>
  <c r="W231" i="3"/>
  <c r="W327" i="3" s="1"/>
  <c r="V231" i="3"/>
  <c r="V327" i="3" s="1"/>
  <c r="U231" i="3"/>
  <c r="U327" i="3" s="1"/>
  <c r="T231" i="3"/>
  <c r="T327" i="3" s="1"/>
  <c r="S231" i="3"/>
  <c r="S327" i="3" s="1"/>
  <c r="R231" i="3"/>
  <c r="R327" i="3" s="1"/>
  <c r="Q231" i="3"/>
  <c r="Q327" i="3" s="1"/>
  <c r="P231" i="3"/>
  <c r="P327" i="3" s="1"/>
  <c r="O231" i="3"/>
  <c r="O327" i="3" s="1"/>
  <c r="N231" i="3"/>
  <c r="N327" i="3" s="1"/>
  <c r="M231" i="3"/>
  <c r="M327" i="3" s="1"/>
  <c r="L231" i="3"/>
  <c r="L327" i="3" s="1"/>
  <c r="K231" i="3"/>
  <c r="K327" i="3" s="1"/>
  <c r="J231" i="3"/>
  <c r="J327" i="3" s="1"/>
  <c r="I231" i="3"/>
  <c r="I327" i="3" s="1"/>
  <c r="H231" i="3"/>
  <c r="H327" i="3" s="1"/>
  <c r="G231" i="3"/>
  <c r="G327" i="3" s="1"/>
  <c r="F231" i="3"/>
  <c r="F327" i="3" s="1"/>
  <c r="E231" i="3"/>
  <c r="E327" i="3" s="1"/>
  <c r="D231" i="3"/>
  <c r="D327" i="3" s="1"/>
  <c r="C231" i="3"/>
  <c r="C327" i="3" s="1"/>
  <c r="AZ230" i="3"/>
  <c r="AZ326" i="3" s="1"/>
  <c r="AY230" i="3"/>
  <c r="AY326" i="3" s="1"/>
  <c r="AX230" i="3"/>
  <c r="AX326" i="3" s="1"/>
  <c r="AW230" i="3"/>
  <c r="AW326" i="3" s="1"/>
  <c r="AV230" i="3"/>
  <c r="AV326" i="3" s="1"/>
  <c r="AU230" i="3"/>
  <c r="AU326" i="3" s="1"/>
  <c r="AT230" i="3"/>
  <c r="AT326" i="3" s="1"/>
  <c r="AS230" i="3"/>
  <c r="AS326" i="3" s="1"/>
  <c r="AR230" i="3"/>
  <c r="AR326" i="3" s="1"/>
  <c r="AQ230" i="3"/>
  <c r="AQ326" i="3" s="1"/>
  <c r="AP230" i="3"/>
  <c r="AP326" i="3" s="1"/>
  <c r="AO230" i="3"/>
  <c r="AO326" i="3" s="1"/>
  <c r="AN230" i="3"/>
  <c r="AN326" i="3" s="1"/>
  <c r="AM230" i="3"/>
  <c r="AM326" i="3" s="1"/>
  <c r="AL230" i="3"/>
  <c r="AL326" i="3" s="1"/>
  <c r="AK230" i="3"/>
  <c r="AK326" i="3" s="1"/>
  <c r="AJ230" i="3"/>
  <c r="AJ326" i="3" s="1"/>
  <c r="AI230" i="3"/>
  <c r="AI326" i="3" s="1"/>
  <c r="AH230" i="3"/>
  <c r="AH326" i="3" s="1"/>
  <c r="AG230" i="3"/>
  <c r="AG326" i="3" s="1"/>
  <c r="AF230" i="3"/>
  <c r="AF326" i="3" s="1"/>
  <c r="AE230" i="3"/>
  <c r="AE326" i="3" s="1"/>
  <c r="AD230" i="3"/>
  <c r="AD326" i="3" s="1"/>
  <c r="AC230" i="3"/>
  <c r="AC326" i="3" s="1"/>
  <c r="AB230" i="3"/>
  <c r="AB326" i="3" s="1"/>
  <c r="AA230" i="3"/>
  <c r="AA326" i="3" s="1"/>
  <c r="Z230" i="3"/>
  <c r="Z326" i="3" s="1"/>
  <c r="Y230" i="3"/>
  <c r="Y326" i="3" s="1"/>
  <c r="X230" i="3"/>
  <c r="X326" i="3" s="1"/>
  <c r="W230" i="3"/>
  <c r="W326" i="3" s="1"/>
  <c r="V230" i="3"/>
  <c r="V326" i="3" s="1"/>
  <c r="U230" i="3"/>
  <c r="U326" i="3" s="1"/>
  <c r="T230" i="3"/>
  <c r="T326" i="3" s="1"/>
  <c r="S230" i="3"/>
  <c r="S326" i="3" s="1"/>
  <c r="R230" i="3"/>
  <c r="R326" i="3" s="1"/>
  <c r="Q230" i="3"/>
  <c r="Q326" i="3" s="1"/>
  <c r="P230" i="3"/>
  <c r="P326" i="3" s="1"/>
  <c r="O230" i="3"/>
  <c r="O326" i="3" s="1"/>
  <c r="N230" i="3"/>
  <c r="N326" i="3" s="1"/>
  <c r="M230" i="3"/>
  <c r="M326" i="3" s="1"/>
  <c r="L230" i="3"/>
  <c r="L326" i="3" s="1"/>
  <c r="K230" i="3"/>
  <c r="K326" i="3" s="1"/>
  <c r="J230" i="3"/>
  <c r="J326" i="3" s="1"/>
  <c r="I230" i="3"/>
  <c r="I326" i="3" s="1"/>
  <c r="H230" i="3"/>
  <c r="H326" i="3" s="1"/>
  <c r="G230" i="3"/>
  <c r="G326" i="3" s="1"/>
  <c r="F230" i="3"/>
  <c r="F326" i="3" s="1"/>
  <c r="E230" i="3"/>
  <c r="E326" i="3" s="1"/>
  <c r="D230" i="3"/>
  <c r="D326" i="3" s="1"/>
  <c r="C230" i="3"/>
  <c r="C326" i="3" s="1"/>
  <c r="AZ229" i="3"/>
  <c r="AZ325" i="3" s="1"/>
  <c r="AY229" i="3"/>
  <c r="AY325" i="3" s="1"/>
  <c r="AX229" i="3"/>
  <c r="AX325" i="3" s="1"/>
  <c r="AW229" i="3"/>
  <c r="AW325" i="3" s="1"/>
  <c r="AV229" i="3"/>
  <c r="AV325" i="3" s="1"/>
  <c r="AU229" i="3"/>
  <c r="AU325" i="3" s="1"/>
  <c r="AT229" i="3"/>
  <c r="AT325" i="3" s="1"/>
  <c r="AS229" i="3"/>
  <c r="AS325" i="3" s="1"/>
  <c r="AR229" i="3"/>
  <c r="AR325" i="3" s="1"/>
  <c r="AQ229" i="3"/>
  <c r="AQ325" i="3" s="1"/>
  <c r="AP229" i="3"/>
  <c r="AP325" i="3" s="1"/>
  <c r="AO229" i="3"/>
  <c r="AO325" i="3" s="1"/>
  <c r="AN229" i="3"/>
  <c r="AN325" i="3" s="1"/>
  <c r="AM229" i="3"/>
  <c r="AM325" i="3" s="1"/>
  <c r="AL229" i="3"/>
  <c r="AL325" i="3" s="1"/>
  <c r="AK229" i="3"/>
  <c r="AK325" i="3" s="1"/>
  <c r="AJ229" i="3"/>
  <c r="AJ325" i="3" s="1"/>
  <c r="AI229" i="3"/>
  <c r="AI325" i="3" s="1"/>
  <c r="AH229" i="3"/>
  <c r="AH325" i="3" s="1"/>
  <c r="AG229" i="3"/>
  <c r="AG325" i="3" s="1"/>
  <c r="AF229" i="3"/>
  <c r="AF325" i="3" s="1"/>
  <c r="AE229" i="3"/>
  <c r="AE325" i="3" s="1"/>
  <c r="AD229" i="3"/>
  <c r="AD325" i="3" s="1"/>
  <c r="AC229" i="3"/>
  <c r="AC325" i="3" s="1"/>
  <c r="AB229" i="3"/>
  <c r="AB325" i="3" s="1"/>
  <c r="AA229" i="3"/>
  <c r="AA325" i="3" s="1"/>
  <c r="Z229" i="3"/>
  <c r="Z325" i="3" s="1"/>
  <c r="Y229" i="3"/>
  <c r="Y325" i="3" s="1"/>
  <c r="X229" i="3"/>
  <c r="X325" i="3" s="1"/>
  <c r="W229" i="3"/>
  <c r="W325" i="3" s="1"/>
  <c r="V229" i="3"/>
  <c r="V325" i="3" s="1"/>
  <c r="U229" i="3"/>
  <c r="U325" i="3" s="1"/>
  <c r="T229" i="3"/>
  <c r="T325" i="3" s="1"/>
  <c r="S229" i="3"/>
  <c r="S325" i="3" s="1"/>
  <c r="R229" i="3"/>
  <c r="R325" i="3" s="1"/>
  <c r="Q229" i="3"/>
  <c r="Q325" i="3" s="1"/>
  <c r="P229" i="3"/>
  <c r="P325" i="3" s="1"/>
  <c r="O229" i="3"/>
  <c r="O325" i="3" s="1"/>
  <c r="N229" i="3"/>
  <c r="N325" i="3" s="1"/>
  <c r="M229" i="3"/>
  <c r="M325" i="3" s="1"/>
  <c r="L229" i="3"/>
  <c r="L325" i="3" s="1"/>
  <c r="K229" i="3"/>
  <c r="K325" i="3" s="1"/>
  <c r="J229" i="3"/>
  <c r="J325" i="3" s="1"/>
  <c r="I229" i="3"/>
  <c r="I325" i="3" s="1"/>
  <c r="H229" i="3"/>
  <c r="H325" i="3" s="1"/>
  <c r="G229" i="3"/>
  <c r="G325" i="3" s="1"/>
  <c r="F229" i="3"/>
  <c r="F325" i="3" s="1"/>
  <c r="E229" i="3"/>
  <c r="E325" i="3" s="1"/>
  <c r="D229" i="3"/>
  <c r="D325" i="3" s="1"/>
  <c r="C229" i="3"/>
  <c r="C325" i="3" s="1"/>
  <c r="AZ228" i="3"/>
  <c r="AY228" i="3"/>
  <c r="AX228" i="3"/>
  <c r="AW228" i="3"/>
  <c r="AV228" i="3"/>
  <c r="AU228" i="3"/>
  <c r="AT228" i="3"/>
  <c r="AS228" i="3"/>
  <c r="AR228" i="3"/>
  <c r="AQ228" i="3"/>
  <c r="AP228" i="3"/>
  <c r="AO228" i="3"/>
  <c r="AN228" i="3"/>
  <c r="AM228" i="3"/>
  <c r="AL228" i="3"/>
  <c r="AK228" i="3"/>
  <c r="AJ228" i="3"/>
  <c r="AI228" i="3"/>
  <c r="AH228" i="3"/>
  <c r="AG228" i="3"/>
  <c r="AF228" i="3"/>
  <c r="AE228" i="3"/>
  <c r="AD228" i="3"/>
  <c r="AC228" i="3"/>
  <c r="AB228" i="3"/>
  <c r="AA228" i="3"/>
  <c r="Z228" i="3"/>
  <c r="Y228" i="3"/>
  <c r="X228" i="3"/>
  <c r="W228" i="3"/>
  <c r="W324" i="3" s="1"/>
  <c r="V228" i="3"/>
  <c r="U228" i="3"/>
  <c r="T228" i="3"/>
  <c r="S228" i="3"/>
  <c r="R228" i="3"/>
  <c r="Q228" i="3"/>
  <c r="P228" i="3"/>
  <c r="O228" i="3"/>
  <c r="N228" i="3"/>
  <c r="M228" i="3"/>
  <c r="L228" i="3"/>
  <c r="K228" i="3"/>
  <c r="J228" i="3"/>
  <c r="I228" i="3"/>
  <c r="H228" i="3"/>
  <c r="G228" i="3"/>
  <c r="F228" i="3"/>
  <c r="E228" i="3"/>
  <c r="D228" i="3"/>
  <c r="AZ227" i="3"/>
  <c r="AZ323" i="3" s="1"/>
  <c r="AY227" i="3"/>
  <c r="AY323" i="3" s="1"/>
  <c r="AX227" i="3"/>
  <c r="AX323" i="3" s="1"/>
  <c r="AW227" i="3"/>
  <c r="AW323" i="3" s="1"/>
  <c r="AV227" i="3"/>
  <c r="AV323" i="3" s="1"/>
  <c r="AU227" i="3"/>
  <c r="AU323" i="3" s="1"/>
  <c r="AT227" i="3"/>
  <c r="AT323" i="3" s="1"/>
  <c r="AS227" i="3"/>
  <c r="AS323" i="3" s="1"/>
  <c r="AR227" i="3"/>
  <c r="AR323" i="3" s="1"/>
  <c r="AQ227" i="3"/>
  <c r="AQ323" i="3" s="1"/>
  <c r="AP227" i="3"/>
  <c r="AP323" i="3" s="1"/>
  <c r="AO227" i="3"/>
  <c r="AO323" i="3" s="1"/>
  <c r="AN227" i="3"/>
  <c r="AN323" i="3" s="1"/>
  <c r="AM227" i="3"/>
  <c r="AM323" i="3" s="1"/>
  <c r="AL227" i="3"/>
  <c r="AL323" i="3" s="1"/>
  <c r="AK227" i="3"/>
  <c r="AK323" i="3" s="1"/>
  <c r="AJ227" i="3"/>
  <c r="AJ323" i="3" s="1"/>
  <c r="AI227" i="3"/>
  <c r="AI323" i="3" s="1"/>
  <c r="AH227" i="3"/>
  <c r="AH323" i="3" s="1"/>
  <c r="AG227" i="3"/>
  <c r="AG323" i="3" s="1"/>
  <c r="AF227" i="3"/>
  <c r="AF323" i="3" s="1"/>
  <c r="AE227" i="3"/>
  <c r="AE323" i="3" s="1"/>
  <c r="AD227" i="3"/>
  <c r="AD323" i="3" s="1"/>
  <c r="AC227" i="3"/>
  <c r="AC323" i="3" s="1"/>
  <c r="AB227" i="3"/>
  <c r="AB323" i="3" s="1"/>
  <c r="AA227" i="3"/>
  <c r="AA323" i="3" s="1"/>
  <c r="Z227" i="3"/>
  <c r="Z323" i="3" s="1"/>
  <c r="Y227" i="3"/>
  <c r="Y323" i="3" s="1"/>
  <c r="X227" i="3"/>
  <c r="X323" i="3" s="1"/>
  <c r="W227" i="3"/>
  <c r="W323" i="3" s="1"/>
  <c r="V227" i="3"/>
  <c r="V323" i="3" s="1"/>
  <c r="U227" i="3"/>
  <c r="U323" i="3" s="1"/>
  <c r="T227" i="3"/>
  <c r="T323" i="3" s="1"/>
  <c r="S227" i="3"/>
  <c r="S323" i="3" s="1"/>
  <c r="R227" i="3"/>
  <c r="R323" i="3" s="1"/>
  <c r="Q227" i="3"/>
  <c r="Q323" i="3" s="1"/>
  <c r="P227" i="3"/>
  <c r="P323" i="3" s="1"/>
  <c r="O227" i="3"/>
  <c r="O323" i="3" s="1"/>
  <c r="N227" i="3"/>
  <c r="N323" i="3" s="1"/>
  <c r="M227" i="3"/>
  <c r="M323" i="3" s="1"/>
  <c r="L227" i="3"/>
  <c r="L323" i="3" s="1"/>
  <c r="K227" i="3"/>
  <c r="K323" i="3" s="1"/>
  <c r="J227" i="3"/>
  <c r="J323" i="3" s="1"/>
  <c r="I227" i="3"/>
  <c r="I323" i="3" s="1"/>
  <c r="H227" i="3"/>
  <c r="H323" i="3" s="1"/>
  <c r="G227" i="3"/>
  <c r="G323" i="3" s="1"/>
  <c r="F227" i="3"/>
  <c r="F323" i="3" s="1"/>
  <c r="E227" i="3"/>
  <c r="E323" i="3" s="1"/>
  <c r="D227" i="3"/>
  <c r="D323" i="3" s="1"/>
  <c r="C227" i="3"/>
  <c r="C323" i="3" s="1"/>
  <c r="AZ226" i="3"/>
  <c r="AZ322" i="3" s="1"/>
  <c r="AY226" i="3"/>
  <c r="AY322" i="3" s="1"/>
  <c r="AX226" i="3"/>
  <c r="AX322" i="3" s="1"/>
  <c r="AW226" i="3"/>
  <c r="AW322" i="3" s="1"/>
  <c r="AV226" i="3"/>
  <c r="AV322" i="3" s="1"/>
  <c r="AU226" i="3"/>
  <c r="AU322" i="3" s="1"/>
  <c r="AT226" i="3"/>
  <c r="AT322" i="3" s="1"/>
  <c r="AS226" i="3"/>
  <c r="AS322" i="3" s="1"/>
  <c r="AR226" i="3"/>
  <c r="AR322" i="3" s="1"/>
  <c r="AQ226" i="3"/>
  <c r="AQ322" i="3" s="1"/>
  <c r="AP226" i="3"/>
  <c r="AP322" i="3" s="1"/>
  <c r="AO226" i="3"/>
  <c r="AO322" i="3" s="1"/>
  <c r="AN226" i="3"/>
  <c r="AN322" i="3" s="1"/>
  <c r="AM226" i="3"/>
  <c r="AM322" i="3" s="1"/>
  <c r="AL226" i="3"/>
  <c r="AL322" i="3" s="1"/>
  <c r="AK226" i="3"/>
  <c r="AK322" i="3" s="1"/>
  <c r="AJ226" i="3"/>
  <c r="AJ322" i="3" s="1"/>
  <c r="AI226" i="3"/>
  <c r="AI322" i="3" s="1"/>
  <c r="AH226" i="3"/>
  <c r="AH322" i="3" s="1"/>
  <c r="AG226" i="3"/>
  <c r="AG322" i="3" s="1"/>
  <c r="AF226" i="3"/>
  <c r="AF322" i="3" s="1"/>
  <c r="AE226" i="3"/>
  <c r="AE322" i="3" s="1"/>
  <c r="AD226" i="3"/>
  <c r="AD322" i="3" s="1"/>
  <c r="AC226" i="3"/>
  <c r="AC322" i="3" s="1"/>
  <c r="AB226" i="3"/>
  <c r="AB322" i="3" s="1"/>
  <c r="AA226" i="3"/>
  <c r="AA322" i="3" s="1"/>
  <c r="Z226" i="3"/>
  <c r="Z322" i="3" s="1"/>
  <c r="Y226" i="3"/>
  <c r="Y322" i="3" s="1"/>
  <c r="X226" i="3"/>
  <c r="X322" i="3" s="1"/>
  <c r="W226" i="3"/>
  <c r="W322" i="3" s="1"/>
  <c r="V226" i="3"/>
  <c r="V322" i="3" s="1"/>
  <c r="U226" i="3"/>
  <c r="U322" i="3" s="1"/>
  <c r="T226" i="3"/>
  <c r="T322" i="3" s="1"/>
  <c r="S226" i="3"/>
  <c r="S322" i="3" s="1"/>
  <c r="R226" i="3"/>
  <c r="R322" i="3" s="1"/>
  <c r="Q226" i="3"/>
  <c r="Q322" i="3" s="1"/>
  <c r="P226" i="3"/>
  <c r="P322" i="3" s="1"/>
  <c r="O226" i="3"/>
  <c r="O322" i="3" s="1"/>
  <c r="N226" i="3"/>
  <c r="N322" i="3" s="1"/>
  <c r="M226" i="3"/>
  <c r="M322" i="3" s="1"/>
  <c r="L226" i="3"/>
  <c r="L322" i="3" s="1"/>
  <c r="K226" i="3"/>
  <c r="K322" i="3" s="1"/>
  <c r="J226" i="3"/>
  <c r="J322" i="3" s="1"/>
  <c r="I226" i="3"/>
  <c r="I322" i="3" s="1"/>
  <c r="H226" i="3"/>
  <c r="H322" i="3" s="1"/>
  <c r="G226" i="3"/>
  <c r="G322" i="3" s="1"/>
  <c r="F226" i="3"/>
  <c r="F322" i="3" s="1"/>
  <c r="E226" i="3"/>
  <c r="E322" i="3" s="1"/>
  <c r="D226" i="3"/>
  <c r="D322" i="3" s="1"/>
  <c r="C226" i="3"/>
  <c r="C322" i="3" s="1"/>
  <c r="AZ225" i="3"/>
  <c r="AZ321" i="3" s="1"/>
  <c r="AY225" i="3"/>
  <c r="AY321" i="3" s="1"/>
  <c r="AX225" i="3"/>
  <c r="AX321" i="3" s="1"/>
  <c r="AW225" i="3"/>
  <c r="AW321" i="3" s="1"/>
  <c r="AV225" i="3"/>
  <c r="AV321" i="3" s="1"/>
  <c r="AU225" i="3"/>
  <c r="AU321" i="3" s="1"/>
  <c r="AT225" i="3"/>
  <c r="AT321" i="3" s="1"/>
  <c r="AS225" i="3"/>
  <c r="AS321" i="3" s="1"/>
  <c r="AR225" i="3"/>
  <c r="AR321" i="3" s="1"/>
  <c r="AQ225" i="3"/>
  <c r="AQ321" i="3" s="1"/>
  <c r="AP225" i="3"/>
  <c r="AP321" i="3" s="1"/>
  <c r="AO225" i="3"/>
  <c r="AO321" i="3" s="1"/>
  <c r="AN225" i="3"/>
  <c r="AN321" i="3" s="1"/>
  <c r="AM225" i="3"/>
  <c r="AM321" i="3" s="1"/>
  <c r="AL225" i="3"/>
  <c r="AL321" i="3" s="1"/>
  <c r="AK225" i="3"/>
  <c r="AK321" i="3" s="1"/>
  <c r="AJ225" i="3"/>
  <c r="AJ321" i="3" s="1"/>
  <c r="AI225" i="3"/>
  <c r="AI321" i="3" s="1"/>
  <c r="AH225" i="3"/>
  <c r="AH321" i="3" s="1"/>
  <c r="AG225" i="3"/>
  <c r="AG321" i="3" s="1"/>
  <c r="AF225" i="3"/>
  <c r="AF321" i="3" s="1"/>
  <c r="AE225" i="3"/>
  <c r="AE321" i="3" s="1"/>
  <c r="AD225" i="3"/>
  <c r="AD321" i="3" s="1"/>
  <c r="AC225" i="3"/>
  <c r="AC321" i="3" s="1"/>
  <c r="AB225" i="3"/>
  <c r="AB321" i="3" s="1"/>
  <c r="AA225" i="3"/>
  <c r="AA321" i="3" s="1"/>
  <c r="Z225" i="3"/>
  <c r="Z321" i="3" s="1"/>
  <c r="Y225" i="3"/>
  <c r="Y321" i="3" s="1"/>
  <c r="X225" i="3"/>
  <c r="X321" i="3" s="1"/>
  <c r="W225" i="3"/>
  <c r="W321" i="3" s="1"/>
  <c r="V225" i="3"/>
  <c r="V321" i="3" s="1"/>
  <c r="U225" i="3"/>
  <c r="U321" i="3" s="1"/>
  <c r="T225" i="3"/>
  <c r="T321" i="3" s="1"/>
  <c r="S225" i="3"/>
  <c r="S321" i="3" s="1"/>
  <c r="R225" i="3"/>
  <c r="R321" i="3" s="1"/>
  <c r="Q225" i="3"/>
  <c r="Q321" i="3" s="1"/>
  <c r="P225" i="3"/>
  <c r="P321" i="3" s="1"/>
  <c r="O225" i="3"/>
  <c r="O321" i="3" s="1"/>
  <c r="N225" i="3"/>
  <c r="N321" i="3" s="1"/>
  <c r="M225" i="3"/>
  <c r="M321" i="3" s="1"/>
  <c r="L225" i="3"/>
  <c r="L321" i="3" s="1"/>
  <c r="K225" i="3"/>
  <c r="K321" i="3" s="1"/>
  <c r="J225" i="3"/>
  <c r="J321" i="3" s="1"/>
  <c r="I225" i="3"/>
  <c r="I321" i="3" s="1"/>
  <c r="H225" i="3"/>
  <c r="H321" i="3" s="1"/>
  <c r="G225" i="3"/>
  <c r="G321" i="3" s="1"/>
  <c r="F225" i="3"/>
  <c r="F321" i="3" s="1"/>
  <c r="E225" i="3"/>
  <c r="E321" i="3" s="1"/>
  <c r="D225" i="3"/>
  <c r="D321" i="3" s="1"/>
  <c r="C225" i="3"/>
  <c r="C321" i="3" s="1"/>
  <c r="AZ224" i="3"/>
  <c r="AZ320" i="3" s="1"/>
  <c r="AY224" i="3"/>
  <c r="AY320" i="3" s="1"/>
  <c r="AX224" i="3"/>
  <c r="AX320" i="3" s="1"/>
  <c r="AW224" i="3"/>
  <c r="AW320" i="3" s="1"/>
  <c r="AV224" i="3"/>
  <c r="AV320" i="3" s="1"/>
  <c r="AU224" i="3"/>
  <c r="AU320" i="3" s="1"/>
  <c r="AT224" i="3"/>
  <c r="AT320" i="3" s="1"/>
  <c r="AS224" i="3"/>
  <c r="AS320" i="3" s="1"/>
  <c r="AR224" i="3"/>
  <c r="AR320" i="3" s="1"/>
  <c r="AQ224" i="3"/>
  <c r="AQ320" i="3" s="1"/>
  <c r="AP224" i="3"/>
  <c r="AP320" i="3" s="1"/>
  <c r="AO224" i="3"/>
  <c r="AO320" i="3" s="1"/>
  <c r="AN224" i="3"/>
  <c r="AN320" i="3" s="1"/>
  <c r="AM224" i="3"/>
  <c r="AM320" i="3" s="1"/>
  <c r="AL224" i="3"/>
  <c r="AL320" i="3" s="1"/>
  <c r="AK224" i="3"/>
  <c r="AK320" i="3" s="1"/>
  <c r="AJ224" i="3"/>
  <c r="AJ320" i="3" s="1"/>
  <c r="AI224" i="3"/>
  <c r="AI320" i="3" s="1"/>
  <c r="AH224" i="3"/>
  <c r="AH320" i="3" s="1"/>
  <c r="AG224" i="3"/>
  <c r="AG320" i="3" s="1"/>
  <c r="AF224" i="3"/>
  <c r="AF320" i="3" s="1"/>
  <c r="AE224" i="3"/>
  <c r="AE320" i="3" s="1"/>
  <c r="AD224" i="3"/>
  <c r="AD320" i="3" s="1"/>
  <c r="AC224" i="3"/>
  <c r="AC320" i="3" s="1"/>
  <c r="AB224" i="3"/>
  <c r="AB320" i="3" s="1"/>
  <c r="AA224" i="3"/>
  <c r="AA320" i="3" s="1"/>
  <c r="Z224" i="3"/>
  <c r="Z320" i="3" s="1"/>
  <c r="Y224" i="3"/>
  <c r="Y320" i="3" s="1"/>
  <c r="X224" i="3"/>
  <c r="X320" i="3" s="1"/>
  <c r="W224" i="3"/>
  <c r="W320" i="3" s="1"/>
  <c r="V224" i="3"/>
  <c r="V320" i="3" s="1"/>
  <c r="U224" i="3"/>
  <c r="U320" i="3" s="1"/>
  <c r="T224" i="3"/>
  <c r="T320" i="3" s="1"/>
  <c r="S224" i="3"/>
  <c r="S320" i="3" s="1"/>
  <c r="R224" i="3"/>
  <c r="R320" i="3" s="1"/>
  <c r="Q224" i="3"/>
  <c r="Q320" i="3" s="1"/>
  <c r="P224" i="3"/>
  <c r="P320" i="3" s="1"/>
  <c r="O224" i="3"/>
  <c r="O320" i="3" s="1"/>
  <c r="N224" i="3"/>
  <c r="N320" i="3" s="1"/>
  <c r="M224" i="3"/>
  <c r="M320" i="3" s="1"/>
  <c r="L224" i="3"/>
  <c r="L320" i="3" s="1"/>
  <c r="K224" i="3"/>
  <c r="K320" i="3" s="1"/>
  <c r="J224" i="3"/>
  <c r="J320" i="3" s="1"/>
  <c r="I224" i="3"/>
  <c r="I320" i="3" s="1"/>
  <c r="H224" i="3"/>
  <c r="H320" i="3" s="1"/>
  <c r="G224" i="3"/>
  <c r="G320" i="3" s="1"/>
  <c r="F224" i="3"/>
  <c r="F320" i="3" s="1"/>
  <c r="E224" i="3"/>
  <c r="E320" i="3" s="1"/>
  <c r="D224" i="3"/>
  <c r="D320" i="3" s="1"/>
  <c r="C224" i="3"/>
  <c r="C320" i="3" s="1"/>
  <c r="AZ223" i="3"/>
  <c r="AZ319" i="3" s="1"/>
  <c r="AY223" i="3"/>
  <c r="AY319" i="3" s="1"/>
  <c r="AX223" i="3"/>
  <c r="AX319" i="3" s="1"/>
  <c r="AW223" i="3"/>
  <c r="AW319" i="3" s="1"/>
  <c r="AV223" i="3"/>
  <c r="AV319" i="3" s="1"/>
  <c r="AU223" i="3"/>
  <c r="AU319" i="3" s="1"/>
  <c r="AT223" i="3"/>
  <c r="AT319" i="3" s="1"/>
  <c r="AS223" i="3"/>
  <c r="AS319" i="3" s="1"/>
  <c r="AR223" i="3"/>
  <c r="AR319" i="3" s="1"/>
  <c r="AQ223" i="3"/>
  <c r="AQ319" i="3" s="1"/>
  <c r="AP223" i="3"/>
  <c r="AP319" i="3" s="1"/>
  <c r="AO223" i="3"/>
  <c r="AO319" i="3" s="1"/>
  <c r="AN223" i="3"/>
  <c r="AN319" i="3" s="1"/>
  <c r="AM223" i="3"/>
  <c r="AM319" i="3" s="1"/>
  <c r="AL223" i="3"/>
  <c r="AL319" i="3" s="1"/>
  <c r="AK223" i="3"/>
  <c r="AK319" i="3" s="1"/>
  <c r="AJ223" i="3"/>
  <c r="AJ319" i="3" s="1"/>
  <c r="AI223" i="3"/>
  <c r="AI319" i="3" s="1"/>
  <c r="AH223" i="3"/>
  <c r="AH319" i="3" s="1"/>
  <c r="AG223" i="3"/>
  <c r="AG319" i="3" s="1"/>
  <c r="AF223" i="3"/>
  <c r="AF319" i="3" s="1"/>
  <c r="AE223" i="3"/>
  <c r="AE319" i="3" s="1"/>
  <c r="AD223" i="3"/>
  <c r="AD319" i="3" s="1"/>
  <c r="AC223" i="3"/>
  <c r="AC319" i="3" s="1"/>
  <c r="AB223" i="3"/>
  <c r="AB319" i="3" s="1"/>
  <c r="AA223" i="3"/>
  <c r="AA319" i="3" s="1"/>
  <c r="Z223" i="3"/>
  <c r="Z319" i="3" s="1"/>
  <c r="Y223" i="3"/>
  <c r="Y319" i="3" s="1"/>
  <c r="X223" i="3"/>
  <c r="X319" i="3" s="1"/>
  <c r="W223" i="3"/>
  <c r="W319" i="3" s="1"/>
  <c r="V223" i="3"/>
  <c r="V319" i="3" s="1"/>
  <c r="U223" i="3"/>
  <c r="U319" i="3" s="1"/>
  <c r="T223" i="3"/>
  <c r="T319" i="3" s="1"/>
  <c r="S223" i="3"/>
  <c r="S319" i="3" s="1"/>
  <c r="R223" i="3"/>
  <c r="R319" i="3" s="1"/>
  <c r="Q223" i="3"/>
  <c r="Q319" i="3" s="1"/>
  <c r="P223" i="3"/>
  <c r="P319" i="3" s="1"/>
  <c r="O223" i="3"/>
  <c r="O319" i="3" s="1"/>
  <c r="N223" i="3"/>
  <c r="N319" i="3" s="1"/>
  <c r="M223" i="3"/>
  <c r="M319" i="3" s="1"/>
  <c r="L223" i="3"/>
  <c r="L319" i="3" s="1"/>
  <c r="K223" i="3"/>
  <c r="K319" i="3" s="1"/>
  <c r="J223" i="3"/>
  <c r="J319" i="3" s="1"/>
  <c r="I223" i="3"/>
  <c r="I319" i="3" s="1"/>
  <c r="H223" i="3"/>
  <c r="H319" i="3" s="1"/>
  <c r="G223" i="3"/>
  <c r="G319" i="3" s="1"/>
  <c r="F223" i="3"/>
  <c r="F319" i="3" s="1"/>
  <c r="E223" i="3"/>
  <c r="E319" i="3" s="1"/>
  <c r="D223" i="3"/>
  <c r="D319" i="3" s="1"/>
  <c r="C223" i="3"/>
  <c r="C319" i="3" s="1"/>
  <c r="AZ222" i="3"/>
  <c r="AZ318" i="3" s="1"/>
  <c r="AY222" i="3"/>
  <c r="AY318" i="3" s="1"/>
  <c r="AX222" i="3"/>
  <c r="AX318" i="3" s="1"/>
  <c r="AW222" i="3"/>
  <c r="AW318" i="3" s="1"/>
  <c r="AV222" i="3"/>
  <c r="AV318" i="3" s="1"/>
  <c r="AU222" i="3"/>
  <c r="AU318" i="3" s="1"/>
  <c r="AT222" i="3"/>
  <c r="AT318" i="3" s="1"/>
  <c r="AS222" i="3"/>
  <c r="AS318" i="3" s="1"/>
  <c r="AR222" i="3"/>
  <c r="AR318" i="3" s="1"/>
  <c r="AQ222" i="3"/>
  <c r="AQ318" i="3" s="1"/>
  <c r="AP222" i="3"/>
  <c r="AP318" i="3" s="1"/>
  <c r="AO222" i="3"/>
  <c r="AO318" i="3" s="1"/>
  <c r="AN222" i="3"/>
  <c r="AN318" i="3" s="1"/>
  <c r="AM222" i="3"/>
  <c r="AM318" i="3" s="1"/>
  <c r="AL222" i="3"/>
  <c r="AL318" i="3" s="1"/>
  <c r="AK222" i="3"/>
  <c r="AK318" i="3" s="1"/>
  <c r="AJ222" i="3"/>
  <c r="AJ318" i="3" s="1"/>
  <c r="AI222" i="3"/>
  <c r="AI318" i="3" s="1"/>
  <c r="AH222" i="3"/>
  <c r="AH318" i="3" s="1"/>
  <c r="AG222" i="3"/>
  <c r="AG318" i="3" s="1"/>
  <c r="AF222" i="3"/>
  <c r="AF318" i="3" s="1"/>
  <c r="AE222" i="3"/>
  <c r="AE318" i="3" s="1"/>
  <c r="AD222" i="3"/>
  <c r="AD318" i="3" s="1"/>
  <c r="AC222" i="3"/>
  <c r="AC318" i="3" s="1"/>
  <c r="AB222" i="3"/>
  <c r="AB318" i="3" s="1"/>
  <c r="AA222" i="3"/>
  <c r="AA318" i="3" s="1"/>
  <c r="Z222" i="3"/>
  <c r="Z318" i="3" s="1"/>
  <c r="Y222" i="3"/>
  <c r="Y318" i="3" s="1"/>
  <c r="X222" i="3"/>
  <c r="X318" i="3" s="1"/>
  <c r="W222" i="3"/>
  <c r="W318" i="3" s="1"/>
  <c r="V222" i="3"/>
  <c r="V318" i="3" s="1"/>
  <c r="U222" i="3"/>
  <c r="U318" i="3" s="1"/>
  <c r="T222" i="3"/>
  <c r="T318" i="3" s="1"/>
  <c r="S222" i="3"/>
  <c r="S318" i="3" s="1"/>
  <c r="R222" i="3"/>
  <c r="R318" i="3" s="1"/>
  <c r="Q222" i="3"/>
  <c r="Q318" i="3" s="1"/>
  <c r="P222" i="3"/>
  <c r="P318" i="3" s="1"/>
  <c r="O222" i="3"/>
  <c r="O318" i="3" s="1"/>
  <c r="N222" i="3"/>
  <c r="N318" i="3" s="1"/>
  <c r="M222" i="3"/>
  <c r="M318" i="3" s="1"/>
  <c r="L222" i="3"/>
  <c r="L318" i="3" s="1"/>
  <c r="K222" i="3"/>
  <c r="K318" i="3" s="1"/>
  <c r="J222" i="3"/>
  <c r="J318" i="3" s="1"/>
  <c r="I222" i="3"/>
  <c r="I318" i="3" s="1"/>
  <c r="H222" i="3"/>
  <c r="H318" i="3" s="1"/>
  <c r="G222" i="3"/>
  <c r="G318" i="3" s="1"/>
  <c r="F222" i="3"/>
  <c r="F318" i="3" s="1"/>
  <c r="E222" i="3"/>
  <c r="E318" i="3" s="1"/>
  <c r="D222" i="3"/>
  <c r="D318" i="3" s="1"/>
  <c r="C222" i="3"/>
  <c r="C318" i="3" s="1"/>
  <c r="AZ221" i="3"/>
  <c r="AZ317" i="3" s="1"/>
  <c r="AY221" i="3"/>
  <c r="AY317" i="3" s="1"/>
  <c r="AX221" i="3"/>
  <c r="AX317" i="3" s="1"/>
  <c r="AW221" i="3"/>
  <c r="AW317" i="3" s="1"/>
  <c r="AV221" i="3"/>
  <c r="AV317" i="3" s="1"/>
  <c r="AU221" i="3"/>
  <c r="AU317" i="3" s="1"/>
  <c r="AT221" i="3"/>
  <c r="AT317" i="3" s="1"/>
  <c r="AS221" i="3"/>
  <c r="AS317" i="3" s="1"/>
  <c r="AR221" i="3"/>
  <c r="AR317" i="3" s="1"/>
  <c r="AQ221" i="3"/>
  <c r="AQ317" i="3" s="1"/>
  <c r="AP221" i="3"/>
  <c r="AP317" i="3" s="1"/>
  <c r="AO221" i="3"/>
  <c r="AO317" i="3" s="1"/>
  <c r="AN221" i="3"/>
  <c r="AN317" i="3" s="1"/>
  <c r="AM221" i="3"/>
  <c r="AM317" i="3" s="1"/>
  <c r="AL221" i="3"/>
  <c r="AL317" i="3" s="1"/>
  <c r="AK221" i="3"/>
  <c r="AK317" i="3" s="1"/>
  <c r="AJ221" i="3"/>
  <c r="AJ317" i="3" s="1"/>
  <c r="AI221" i="3"/>
  <c r="AI317" i="3" s="1"/>
  <c r="AH221" i="3"/>
  <c r="AH317" i="3" s="1"/>
  <c r="AG221" i="3"/>
  <c r="AG317" i="3" s="1"/>
  <c r="AF221" i="3"/>
  <c r="AF317" i="3" s="1"/>
  <c r="AE221" i="3"/>
  <c r="AE317" i="3" s="1"/>
  <c r="AD221" i="3"/>
  <c r="AD317" i="3" s="1"/>
  <c r="AC221" i="3"/>
  <c r="AC317" i="3" s="1"/>
  <c r="AB221" i="3"/>
  <c r="AB317" i="3" s="1"/>
  <c r="AA221" i="3"/>
  <c r="AA317" i="3" s="1"/>
  <c r="Z221" i="3"/>
  <c r="Z317" i="3" s="1"/>
  <c r="Y221" i="3"/>
  <c r="Y317" i="3" s="1"/>
  <c r="X221" i="3"/>
  <c r="X317" i="3" s="1"/>
  <c r="W221" i="3"/>
  <c r="W317" i="3" s="1"/>
  <c r="V221" i="3"/>
  <c r="V317" i="3" s="1"/>
  <c r="U221" i="3"/>
  <c r="U317" i="3" s="1"/>
  <c r="T221" i="3"/>
  <c r="T317" i="3" s="1"/>
  <c r="S221" i="3"/>
  <c r="S317" i="3" s="1"/>
  <c r="R221" i="3"/>
  <c r="R317" i="3" s="1"/>
  <c r="Q221" i="3"/>
  <c r="Q317" i="3" s="1"/>
  <c r="P221" i="3"/>
  <c r="P317" i="3" s="1"/>
  <c r="O221" i="3"/>
  <c r="O317" i="3" s="1"/>
  <c r="N221" i="3"/>
  <c r="N317" i="3" s="1"/>
  <c r="M221" i="3"/>
  <c r="M317" i="3" s="1"/>
  <c r="L221" i="3"/>
  <c r="L317" i="3" s="1"/>
  <c r="K221" i="3"/>
  <c r="K317" i="3" s="1"/>
  <c r="J221" i="3"/>
  <c r="J317" i="3" s="1"/>
  <c r="I221" i="3"/>
  <c r="I317" i="3" s="1"/>
  <c r="H221" i="3"/>
  <c r="H317" i="3" s="1"/>
  <c r="G221" i="3"/>
  <c r="G317" i="3" s="1"/>
  <c r="F221" i="3"/>
  <c r="F317" i="3" s="1"/>
  <c r="E221" i="3"/>
  <c r="E317" i="3" s="1"/>
  <c r="D221" i="3"/>
  <c r="D317" i="3" s="1"/>
  <c r="C221" i="3"/>
  <c r="C317" i="3" s="1"/>
  <c r="AZ220" i="3"/>
  <c r="AZ316" i="3" s="1"/>
  <c r="AY220" i="3"/>
  <c r="AY316" i="3" s="1"/>
  <c r="AX220" i="3"/>
  <c r="AX316" i="3" s="1"/>
  <c r="AW220" i="3"/>
  <c r="AW316" i="3" s="1"/>
  <c r="AV220" i="3"/>
  <c r="AV316" i="3" s="1"/>
  <c r="AU220" i="3"/>
  <c r="AU316" i="3" s="1"/>
  <c r="AT220" i="3"/>
  <c r="AT316" i="3" s="1"/>
  <c r="AS220" i="3"/>
  <c r="AS316" i="3" s="1"/>
  <c r="AR220" i="3"/>
  <c r="AR316" i="3" s="1"/>
  <c r="AQ220" i="3"/>
  <c r="AQ316" i="3" s="1"/>
  <c r="AP220" i="3"/>
  <c r="AP316" i="3" s="1"/>
  <c r="AO220" i="3"/>
  <c r="AO316" i="3" s="1"/>
  <c r="AN220" i="3"/>
  <c r="AN316" i="3" s="1"/>
  <c r="AM220" i="3"/>
  <c r="AM316" i="3" s="1"/>
  <c r="AL220" i="3"/>
  <c r="AL316" i="3" s="1"/>
  <c r="AK220" i="3"/>
  <c r="AK316" i="3" s="1"/>
  <c r="AJ220" i="3"/>
  <c r="AJ316" i="3" s="1"/>
  <c r="AI220" i="3"/>
  <c r="AI316" i="3" s="1"/>
  <c r="AH220" i="3"/>
  <c r="AH316" i="3" s="1"/>
  <c r="AG220" i="3"/>
  <c r="AG316" i="3" s="1"/>
  <c r="AF220" i="3"/>
  <c r="AF316" i="3" s="1"/>
  <c r="AE220" i="3"/>
  <c r="AE316" i="3" s="1"/>
  <c r="AD220" i="3"/>
  <c r="AD316" i="3" s="1"/>
  <c r="AC220" i="3"/>
  <c r="AC316" i="3" s="1"/>
  <c r="AB220" i="3"/>
  <c r="AB316" i="3" s="1"/>
  <c r="AA220" i="3"/>
  <c r="AA316" i="3" s="1"/>
  <c r="Z220" i="3"/>
  <c r="Z316" i="3" s="1"/>
  <c r="Y220" i="3"/>
  <c r="Y316" i="3" s="1"/>
  <c r="X220" i="3"/>
  <c r="X316" i="3" s="1"/>
  <c r="W220" i="3"/>
  <c r="W316" i="3" s="1"/>
  <c r="V220" i="3"/>
  <c r="V316" i="3" s="1"/>
  <c r="U220" i="3"/>
  <c r="U316" i="3" s="1"/>
  <c r="T220" i="3"/>
  <c r="T316" i="3" s="1"/>
  <c r="S220" i="3"/>
  <c r="S316" i="3" s="1"/>
  <c r="R220" i="3"/>
  <c r="R316" i="3" s="1"/>
  <c r="Q220" i="3"/>
  <c r="Q316" i="3" s="1"/>
  <c r="P220" i="3"/>
  <c r="P316" i="3" s="1"/>
  <c r="O220" i="3"/>
  <c r="O316" i="3" s="1"/>
  <c r="N220" i="3"/>
  <c r="N316" i="3" s="1"/>
  <c r="M220" i="3"/>
  <c r="M316" i="3" s="1"/>
  <c r="L220" i="3"/>
  <c r="L316" i="3" s="1"/>
  <c r="K220" i="3"/>
  <c r="K316" i="3" s="1"/>
  <c r="J220" i="3"/>
  <c r="J316" i="3" s="1"/>
  <c r="I220" i="3"/>
  <c r="I316" i="3" s="1"/>
  <c r="H220" i="3"/>
  <c r="H316" i="3" s="1"/>
  <c r="G220" i="3"/>
  <c r="G316" i="3" s="1"/>
  <c r="F220" i="3"/>
  <c r="F316" i="3" s="1"/>
  <c r="E220" i="3"/>
  <c r="E316" i="3" s="1"/>
  <c r="D220" i="3"/>
  <c r="D316" i="3" s="1"/>
  <c r="C220" i="3"/>
  <c r="C316" i="3" s="1"/>
  <c r="AZ219" i="3"/>
  <c r="AZ315" i="3" s="1"/>
  <c r="AY219" i="3"/>
  <c r="AY315" i="3" s="1"/>
  <c r="AX219" i="3"/>
  <c r="AX315" i="3" s="1"/>
  <c r="AW219" i="3"/>
  <c r="AW315" i="3" s="1"/>
  <c r="AV219" i="3"/>
  <c r="AV315" i="3" s="1"/>
  <c r="AU219" i="3"/>
  <c r="AU315" i="3" s="1"/>
  <c r="AT219" i="3"/>
  <c r="AT315" i="3" s="1"/>
  <c r="AS219" i="3"/>
  <c r="AS315" i="3" s="1"/>
  <c r="AR219" i="3"/>
  <c r="AR315" i="3" s="1"/>
  <c r="AQ219" i="3"/>
  <c r="AQ315" i="3" s="1"/>
  <c r="AP219" i="3"/>
  <c r="AP315" i="3" s="1"/>
  <c r="AO219" i="3"/>
  <c r="AO315" i="3" s="1"/>
  <c r="AN219" i="3"/>
  <c r="AN315" i="3" s="1"/>
  <c r="AM219" i="3"/>
  <c r="AM315" i="3" s="1"/>
  <c r="AL219" i="3"/>
  <c r="AL315" i="3" s="1"/>
  <c r="AK219" i="3"/>
  <c r="AK315" i="3" s="1"/>
  <c r="AJ219" i="3"/>
  <c r="AJ315" i="3" s="1"/>
  <c r="AI219" i="3"/>
  <c r="AI315" i="3" s="1"/>
  <c r="AH219" i="3"/>
  <c r="AH315" i="3" s="1"/>
  <c r="AG219" i="3"/>
  <c r="AG315" i="3" s="1"/>
  <c r="AF219" i="3"/>
  <c r="AF315" i="3" s="1"/>
  <c r="AE219" i="3"/>
  <c r="AE315" i="3" s="1"/>
  <c r="AD219" i="3"/>
  <c r="AD315" i="3" s="1"/>
  <c r="AC219" i="3"/>
  <c r="AC315" i="3" s="1"/>
  <c r="AB219" i="3"/>
  <c r="AB315" i="3" s="1"/>
  <c r="AA219" i="3"/>
  <c r="AA315" i="3" s="1"/>
  <c r="Z219" i="3"/>
  <c r="Z315" i="3" s="1"/>
  <c r="Y219" i="3"/>
  <c r="Y315" i="3" s="1"/>
  <c r="X219" i="3"/>
  <c r="X315" i="3" s="1"/>
  <c r="W219" i="3"/>
  <c r="W315" i="3" s="1"/>
  <c r="V219" i="3"/>
  <c r="V315" i="3" s="1"/>
  <c r="U219" i="3"/>
  <c r="U315" i="3" s="1"/>
  <c r="T219" i="3"/>
  <c r="T315" i="3" s="1"/>
  <c r="S219" i="3"/>
  <c r="S315" i="3" s="1"/>
  <c r="R219" i="3"/>
  <c r="R315" i="3" s="1"/>
  <c r="Q219" i="3"/>
  <c r="Q315" i="3" s="1"/>
  <c r="P219" i="3"/>
  <c r="P315" i="3" s="1"/>
  <c r="O219" i="3"/>
  <c r="O315" i="3" s="1"/>
  <c r="N219" i="3"/>
  <c r="N315" i="3" s="1"/>
  <c r="M219" i="3"/>
  <c r="M315" i="3" s="1"/>
  <c r="L219" i="3"/>
  <c r="L315" i="3" s="1"/>
  <c r="K219" i="3"/>
  <c r="K315" i="3" s="1"/>
  <c r="J219" i="3"/>
  <c r="J315" i="3" s="1"/>
  <c r="I219" i="3"/>
  <c r="I315" i="3" s="1"/>
  <c r="H219" i="3"/>
  <c r="H315" i="3" s="1"/>
  <c r="G219" i="3"/>
  <c r="G315" i="3" s="1"/>
  <c r="F219" i="3"/>
  <c r="F315" i="3" s="1"/>
  <c r="E219" i="3"/>
  <c r="E315" i="3" s="1"/>
  <c r="D219" i="3"/>
  <c r="D315" i="3" s="1"/>
  <c r="C219" i="3"/>
  <c r="C315" i="3" s="1"/>
  <c r="AZ218" i="3"/>
  <c r="AZ314" i="3" s="1"/>
  <c r="AY218" i="3"/>
  <c r="AY314" i="3" s="1"/>
  <c r="AX218" i="3"/>
  <c r="AX314" i="3" s="1"/>
  <c r="AW218" i="3"/>
  <c r="AW314" i="3" s="1"/>
  <c r="AV218" i="3"/>
  <c r="AV314" i="3" s="1"/>
  <c r="AU218" i="3"/>
  <c r="AU314" i="3" s="1"/>
  <c r="AT218" i="3"/>
  <c r="AT314" i="3" s="1"/>
  <c r="AS218" i="3"/>
  <c r="AS314" i="3" s="1"/>
  <c r="AR218" i="3"/>
  <c r="AR314" i="3" s="1"/>
  <c r="AQ218" i="3"/>
  <c r="AQ314" i="3" s="1"/>
  <c r="AP218" i="3"/>
  <c r="AP314" i="3" s="1"/>
  <c r="AO218" i="3"/>
  <c r="AO314" i="3" s="1"/>
  <c r="AN218" i="3"/>
  <c r="AN314" i="3" s="1"/>
  <c r="AM218" i="3"/>
  <c r="AM314" i="3" s="1"/>
  <c r="AL218" i="3"/>
  <c r="AL314" i="3" s="1"/>
  <c r="AK218" i="3"/>
  <c r="AK314" i="3" s="1"/>
  <c r="AJ218" i="3"/>
  <c r="AJ314" i="3" s="1"/>
  <c r="AI218" i="3"/>
  <c r="AI314" i="3" s="1"/>
  <c r="AH218" i="3"/>
  <c r="AH314" i="3" s="1"/>
  <c r="AG218" i="3"/>
  <c r="AG314" i="3" s="1"/>
  <c r="AF218" i="3"/>
  <c r="AF314" i="3" s="1"/>
  <c r="AE218" i="3"/>
  <c r="AE314" i="3" s="1"/>
  <c r="AD218" i="3"/>
  <c r="AD314" i="3" s="1"/>
  <c r="AC218" i="3"/>
  <c r="AC314" i="3" s="1"/>
  <c r="AB218" i="3"/>
  <c r="AB314" i="3" s="1"/>
  <c r="AA218" i="3"/>
  <c r="AA314" i="3" s="1"/>
  <c r="Z218" i="3"/>
  <c r="Z314" i="3" s="1"/>
  <c r="Y218" i="3"/>
  <c r="Y314" i="3" s="1"/>
  <c r="X218" i="3"/>
  <c r="X314" i="3" s="1"/>
  <c r="W218" i="3"/>
  <c r="W314" i="3" s="1"/>
  <c r="V218" i="3"/>
  <c r="V314" i="3" s="1"/>
  <c r="U218" i="3"/>
  <c r="U314" i="3" s="1"/>
  <c r="T218" i="3"/>
  <c r="T314" i="3" s="1"/>
  <c r="S218" i="3"/>
  <c r="S314" i="3" s="1"/>
  <c r="R218" i="3"/>
  <c r="R314" i="3" s="1"/>
  <c r="Q218" i="3"/>
  <c r="Q314" i="3" s="1"/>
  <c r="P218" i="3"/>
  <c r="P314" i="3" s="1"/>
  <c r="O218" i="3"/>
  <c r="O314" i="3" s="1"/>
  <c r="N218" i="3"/>
  <c r="N314" i="3" s="1"/>
  <c r="M218" i="3"/>
  <c r="M314" i="3" s="1"/>
  <c r="L218" i="3"/>
  <c r="L314" i="3" s="1"/>
  <c r="K218" i="3"/>
  <c r="K314" i="3" s="1"/>
  <c r="J218" i="3"/>
  <c r="J314" i="3" s="1"/>
  <c r="I218" i="3"/>
  <c r="I314" i="3" s="1"/>
  <c r="H218" i="3"/>
  <c r="H314" i="3" s="1"/>
  <c r="G218" i="3"/>
  <c r="G314" i="3" s="1"/>
  <c r="F218" i="3"/>
  <c r="F314" i="3" s="1"/>
  <c r="E218" i="3"/>
  <c r="E314" i="3" s="1"/>
  <c r="D218" i="3"/>
  <c r="D314" i="3" s="1"/>
  <c r="C218" i="3"/>
  <c r="C314" i="3" s="1"/>
  <c r="AZ217" i="3"/>
  <c r="AZ313" i="3" s="1"/>
  <c r="AY217" i="3"/>
  <c r="AY313" i="3" s="1"/>
  <c r="AX217" i="3"/>
  <c r="AX313" i="3" s="1"/>
  <c r="AW217" i="3"/>
  <c r="AW313" i="3" s="1"/>
  <c r="AV217" i="3"/>
  <c r="AV313" i="3" s="1"/>
  <c r="AU217" i="3"/>
  <c r="AU313" i="3" s="1"/>
  <c r="AT217" i="3"/>
  <c r="AT313" i="3" s="1"/>
  <c r="AS217" i="3"/>
  <c r="AS313" i="3" s="1"/>
  <c r="AR217" i="3"/>
  <c r="AR313" i="3" s="1"/>
  <c r="AQ217" i="3"/>
  <c r="AQ313" i="3" s="1"/>
  <c r="AP217" i="3"/>
  <c r="AP313" i="3" s="1"/>
  <c r="AO217" i="3"/>
  <c r="AO313" i="3" s="1"/>
  <c r="AN217" i="3"/>
  <c r="AN313" i="3" s="1"/>
  <c r="AM217" i="3"/>
  <c r="AM313" i="3" s="1"/>
  <c r="AL217" i="3"/>
  <c r="AL313" i="3" s="1"/>
  <c r="AK217" i="3"/>
  <c r="AK313" i="3" s="1"/>
  <c r="AJ217" i="3"/>
  <c r="AJ313" i="3" s="1"/>
  <c r="AI217" i="3"/>
  <c r="AI313" i="3" s="1"/>
  <c r="AH217" i="3"/>
  <c r="AH313" i="3" s="1"/>
  <c r="AG217" i="3"/>
  <c r="AG313" i="3" s="1"/>
  <c r="AF217" i="3"/>
  <c r="AF313" i="3" s="1"/>
  <c r="AE217" i="3"/>
  <c r="AE313" i="3" s="1"/>
  <c r="AD217" i="3"/>
  <c r="AD313" i="3" s="1"/>
  <c r="AC217" i="3"/>
  <c r="AC313" i="3" s="1"/>
  <c r="AB217" i="3"/>
  <c r="AB313" i="3" s="1"/>
  <c r="AA217" i="3"/>
  <c r="AA313" i="3" s="1"/>
  <c r="Z217" i="3"/>
  <c r="Z313" i="3" s="1"/>
  <c r="Y217" i="3"/>
  <c r="Y313" i="3" s="1"/>
  <c r="X217" i="3"/>
  <c r="X313" i="3" s="1"/>
  <c r="W217" i="3"/>
  <c r="W313" i="3" s="1"/>
  <c r="V217" i="3"/>
  <c r="V313" i="3" s="1"/>
  <c r="U217" i="3"/>
  <c r="U313" i="3" s="1"/>
  <c r="T217" i="3"/>
  <c r="T313" i="3" s="1"/>
  <c r="S217" i="3"/>
  <c r="S313" i="3" s="1"/>
  <c r="R217" i="3"/>
  <c r="R313" i="3" s="1"/>
  <c r="Q217" i="3"/>
  <c r="Q313" i="3" s="1"/>
  <c r="P217" i="3"/>
  <c r="P313" i="3" s="1"/>
  <c r="O217" i="3"/>
  <c r="O313" i="3" s="1"/>
  <c r="N217" i="3"/>
  <c r="N313" i="3" s="1"/>
  <c r="M217" i="3"/>
  <c r="M313" i="3" s="1"/>
  <c r="L217" i="3"/>
  <c r="L313" i="3" s="1"/>
  <c r="K217" i="3"/>
  <c r="K313" i="3" s="1"/>
  <c r="J217" i="3"/>
  <c r="J313" i="3" s="1"/>
  <c r="I217" i="3"/>
  <c r="I313" i="3" s="1"/>
  <c r="H217" i="3"/>
  <c r="H313" i="3" s="1"/>
  <c r="G217" i="3"/>
  <c r="G313" i="3" s="1"/>
  <c r="F217" i="3"/>
  <c r="F313" i="3" s="1"/>
  <c r="E217" i="3"/>
  <c r="E313" i="3" s="1"/>
  <c r="D217" i="3"/>
  <c r="D313" i="3" s="1"/>
  <c r="C217" i="3"/>
  <c r="C313" i="3" s="1"/>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W216" i="3"/>
  <c r="V216" i="3"/>
  <c r="U216" i="3"/>
  <c r="T216" i="3"/>
  <c r="S216" i="3"/>
  <c r="R216" i="3"/>
  <c r="Q216" i="3"/>
  <c r="P216" i="3"/>
  <c r="O216" i="3"/>
  <c r="N216" i="3"/>
  <c r="M216" i="3"/>
  <c r="L216" i="3"/>
  <c r="K216" i="3"/>
  <c r="J216" i="3"/>
  <c r="I216" i="3"/>
  <c r="H216" i="3"/>
  <c r="G216" i="3"/>
  <c r="F216" i="3"/>
  <c r="E216" i="3"/>
  <c r="D216" i="3"/>
  <c r="AZ215" i="3"/>
  <c r="AZ311" i="3" s="1"/>
  <c r="AY215" i="3"/>
  <c r="AY311" i="3" s="1"/>
  <c r="AX215" i="3"/>
  <c r="AX311" i="3" s="1"/>
  <c r="AW215" i="3"/>
  <c r="AW311" i="3" s="1"/>
  <c r="AV215" i="3"/>
  <c r="AV311" i="3" s="1"/>
  <c r="AU215" i="3"/>
  <c r="AU311" i="3" s="1"/>
  <c r="AT215" i="3"/>
  <c r="AT311" i="3" s="1"/>
  <c r="AS215" i="3"/>
  <c r="AS311" i="3" s="1"/>
  <c r="AR215" i="3"/>
  <c r="AR311" i="3" s="1"/>
  <c r="AQ215" i="3"/>
  <c r="AQ311" i="3" s="1"/>
  <c r="AP215" i="3"/>
  <c r="AP311" i="3" s="1"/>
  <c r="AO215" i="3"/>
  <c r="AO311" i="3" s="1"/>
  <c r="AN215" i="3"/>
  <c r="AN311" i="3" s="1"/>
  <c r="AM215" i="3"/>
  <c r="AM311" i="3" s="1"/>
  <c r="AL215" i="3"/>
  <c r="AL311" i="3" s="1"/>
  <c r="AK215" i="3"/>
  <c r="AK311" i="3" s="1"/>
  <c r="AJ215" i="3"/>
  <c r="AJ311" i="3" s="1"/>
  <c r="AI215" i="3"/>
  <c r="AI311" i="3" s="1"/>
  <c r="AH215" i="3"/>
  <c r="AH311" i="3" s="1"/>
  <c r="AG215" i="3"/>
  <c r="AG311" i="3" s="1"/>
  <c r="AF215" i="3"/>
  <c r="AF311" i="3" s="1"/>
  <c r="AE215" i="3"/>
  <c r="AE311" i="3" s="1"/>
  <c r="AD215" i="3"/>
  <c r="AD311" i="3" s="1"/>
  <c r="AC215" i="3"/>
  <c r="AC311" i="3" s="1"/>
  <c r="AB215" i="3"/>
  <c r="AB311" i="3" s="1"/>
  <c r="AA215" i="3"/>
  <c r="AA311" i="3" s="1"/>
  <c r="Z215" i="3"/>
  <c r="Z311" i="3" s="1"/>
  <c r="Y215" i="3"/>
  <c r="Y311" i="3" s="1"/>
  <c r="X215" i="3"/>
  <c r="X311" i="3" s="1"/>
  <c r="W215" i="3"/>
  <c r="W311" i="3" s="1"/>
  <c r="V215" i="3"/>
  <c r="V311" i="3" s="1"/>
  <c r="U215" i="3"/>
  <c r="U311" i="3" s="1"/>
  <c r="T215" i="3"/>
  <c r="T311" i="3" s="1"/>
  <c r="S215" i="3"/>
  <c r="S311" i="3" s="1"/>
  <c r="R215" i="3"/>
  <c r="R311" i="3" s="1"/>
  <c r="Q215" i="3"/>
  <c r="Q311" i="3" s="1"/>
  <c r="P215" i="3"/>
  <c r="P311" i="3" s="1"/>
  <c r="O215" i="3"/>
  <c r="O311" i="3" s="1"/>
  <c r="N215" i="3"/>
  <c r="N311" i="3" s="1"/>
  <c r="M215" i="3"/>
  <c r="M311" i="3" s="1"/>
  <c r="L215" i="3"/>
  <c r="L311" i="3" s="1"/>
  <c r="K215" i="3"/>
  <c r="K311" i="3" s="1"/>
  <c r="J215" i="3"/>
  <c r="J311" i="3" s="1"/>
  <c r="I215" i="3"/>
  <c r="I311" i="3" s="1"/>
  <c r="H215" i="3"/>
  <c r="H311" i="3" s="1"/>
  <c r="G215" i="3"/>
  <c r="G311" i="3" s="1"/>
  <c r="F215" i="3"/>
  <c r="F311" i="3" s="1"/>
  <c r="E215" i="3"/>
  <c r="E311" i="3" s="1"/>
  <c r="D215" i="3"/>
  <c r="D311" i="3" s="1"/>
  <c r="C215" i="3"/>
  <c r="C311" i="3" s="1"/>
  <c r="AZ214" i="3"/>
  <c r="AZ310" i="3" s="1"/>
  <c r="AY214" i="3"/>
  <c r="AY310" i="3" s="1"/>
  <c r="AX214" i="3"/>
  <c r="AX310" i="3" s="1"/>
  <c r="AW214" i="3"/>
  <c r="AW310" i="3" s="1"/>
  <c r="AV214" i="3"/>
  <c r="AV310" i="3" s="1"/>
  <c r="AU214" i="3"/>
  <c r="AU310" i="3" s="1"/>
  <c r="AT214" i="3"/>
  <c r="AT310" i="3" s="1"/>
  <c r="AS214" i="3"/>
  <c r="AS310" i="3" s="1"/>
  <c r="AR214" i="3"/>
  <c r="AR310" i="3" s="1"/>
  <c r="AQ214" i="3"/>
  <c r="AQ310" i="3" s="1"/>
  <c r="AP214" i="3"/>
  <c r="AP310" i="3" s="1"/>
  <c r="AO214" i="3"/>
  <c r="AO310" i="3" s="1"/>
  <c r="AN214" i="3"/>
  <c r="AN310" i="3" s="1"/>
  <c r="AM214" i="3"/>
  <c r="AM310" i="3" s="1"/>
  <c r="AL214" i="3"/>
  <c r="AL310" i="3" s="1"/>
  <c r="AK214" i="3"/>
  <c r="AK310" i="3" s="1"/>
  <c r="AJ214" i="3"/>
  <c r="AJ310" i="3" s="1"/>
  <c r="AI214" i="3"/>
  <c r="AI310" i="3" s="1"/>
  <c r="AH214" i="3"/>
  <c r="AH310" i="3" s="1"/>
  <c r="AG214" i="3"/>
  <c r="AG310" i="3" s="1"/>
  <c r="AF214" i="3"/>
  <c r="AF310" i="3" s="1"/>
  <c r="AE214" i="3"/>
  <c r="AE310" i="3" s="1"/>
  <c r="AD214" i="3"/>
  <c r="AD310" i="3" s="1"/>
  <c r="AC214" i="3"/>
  <c r="AC310" i="3" s="1"/>
  <c r="AB214" i="3"/>
  <c r="AB310" i="3" s="1"/>
  <c r="AA214" i="3"/>
  <c r="AA310" i="3" s="1"/>
  <c r="Z214" i="3"/>
  <c r="Z310" i="3" s="1"/>
  <c r="Y214" i="3"/>
  <c r="Y310" i="3" s="1"/>
  <c r="X214" i="3"/>
  <c r="X310" i="3" s="1"/>
  <c r="W214" i="3"/>
  <c r="W310" i="3" s="1"/>
  <c r="V214" i="3"/>
  <c r="V310" i="3" s="1"/>
  <c r="U214" i="3"/>
  <c r="U310" i="3" s="1"/>
  <c r="T214" i="3"/>
  <c r="T310" i="3" s="1"/>
  <c r="S214" i="3"/>
  <c r="S310" i="3" s="1"/>
  <c r="R214" i="3"/>
  <c r="R310" i="3" s="1"/>
  <c r="Q214" i="3"/>
  <c r="Q310" i="3" s="1"/>
  <c r="P214" i="3"/>
  <c r="P310" i="3" s="1"/>
  <c r="O214" i="3"/>
  <c r="O310" i="3" s="1"/>
  <c r="N214" i="3"/>
  <c r="N310" i="3" s="1"/>
  <c r="M214" i="3"/>
  <c r="M310" i="3" s="1"/>
  <c r="L214" i="3"/>
  <c r="L310" i="3" s="1"/>
  <c r="K214" i="3"/>
  <c r="K310" i="3" s="1"/>
  <c r="J214" i="3"/>
  <c r="J310" i="3" s="1"/>
  <c r="I214" i="3"/>
  <c r="I310" i="3" s="1"/>
  <c r="H214" i="3"/>
  <c r="H310" i="3" s="1"/>
  <c r="G214" i="3"/>
  <c r="G310" i="3" s="1"/>
  <c r="F214" i="3"/>
  <c r="F310" i="3" s="1"/>
  <c r="E214" i="3"/>
  <c r="E310" i="3" s="1"/>
  <c r="D214" i="3"/>
  <c r="D310" i="3" s="1"/>
  <c r="C214" i="3"/>
  <c r="C310" i="3" s="1"/>
  <c r="AZ213" i="3"/>
  <c r="AZ309" i="3" s="1"/>
  <c r="AY213" i="3"/>
  <c r="AY309" i="3" s="1"/>
  <c r="AX213" i="3"/>
  <c r="AX309" i="3" s="1"/>
  <c r="AW213" i="3"/>
  <c r="AW309" i="3" s="1"/>
  <c r="AV213" i="3"/>
  <c r="AV309" i="3" s="1"/>
  <c r="AU213" i="3"/>
  <c r="AU309" i="3" s="1"/>
  <c r="AT213" i="3"/>
  <c r="AT309" i="3" s="1"/>
  <c r="AS213" i="3"/>
  <c r="AS309" i="3" s="1"/>
  <c r="AR213" i="3"/>
  <c r="AR309" i="3" s="1"/>
  <c r="AQ213" i="3"/>
  <c r="AQ309" i="3" s="1"/>
  <c r="AP213" i="3"/>
  <c r="AP309" i="3" s="1"/>
  <c r="AO213" i="3"/>
  <c r="AO309" i="3" s="1"/>
  <c r="AN213" i="3"/>
  <c r="AN309" i="3" s="1"/>
  <c r="AM213" i="3"/>
  <c r="AM309" i="3" s="1"/>
  <c r="AL213" i="3"/>
  <c r="AL309" i="3" s="1"/>
  <c r="AK213" i="3"/>
  <c r="AK309" i="3" s="1"/>
  <c r="AJ213" i="3"/>
  <c r="AJ309" i="3" s="1"/>
  <c r="AI213" i="3"/>
  <c r="AI309" i="3" s="1"/>
  <c r="AH213" i="3"/>
  <c r="AH309" i="3" s="1"/>
  <c r="AG213" i="3"/>
  <c r="AG309" i="3" s="1"/>
  <c r="AF213" i="3"/>
  <c r="AF309" i="3" s="1"/>
  <c r="AE213" i="3"/>
  <c r="AE309" i="3" s="1"/>
  <c r="AD213" i="3"/>
  <c r="AD309" i="3" s="1"/>
  <c r="AC213" i="3"/>
  <c r="AC309" i="3" s="1"/>
  <c r="AB213" i="3"/>
  <c r="AB309" i="3" s="1"/>
  <c r="AA213" i="3"/>
  <c r="AA309" i="3" s="1"/>
  <c r="Z213" i="3"/>
  <c r="Z309" i="3" s="1"/>
  <c r="Y213" i="3"/>
  <c r="Y309" i="3" s="1"/>
  <c r="X213" i="3"/>
  <c r="X309" i="3" s="1"/>
  <c r="W213" i="3"/>
  <c r="W309" i="3" s="1"/>
  <c r="V213" i="3"/>
  <c r="V309" i="3" s="1"/>
  <c r="U213" i="3"/>
  <c r="U309" i="3" s="1"/>
  <c r="T213" i="3"/>
  <c r="T309" i="3" s="1"/>
  <c r="S213" i="3"/>
  <c r="S309" i="3" s="1"/>
  <c r="R213" i="3"/>
  <c r="R309" i="3" s="1"/>
  <c r="Q213" i="3"/>
  <c r="Q309" i="3" s="1"/>
  <c r="P213" i="3"/>
  <c r="P309" i="3" s="1"/>
  <c r="O213" i="3"/>
  <c r="O309" i="3" s="1"/>
  <c r="N213" i="3"/>
  <c r="N309" i="3" s="1"/>
  <c r="M213" i="3"/>
  <c r="M309" i="3" s="1"/>
  <c r="L213" i="3"/>
  <c r="L309" i="3" s="1"/>
  <c r="K213" i="3"/>
  <c r="K309" i="3" s="1"/>
  <c r="J213" i="3"/>
  <c r="J309" i="3" s="1"/>
  <c r="I213" i="3"/>
  <c r="I309" i="3" s="1"/>
  <c r="H213" i="3"/>
  <c r="H309" i="3" s="1"/>
  <c r="G213" i="3"/>
  <c r="G309" i="3" s="1"/>
  <c r="F213" i="3"/>
  <c r="F309" i="3" s="1"/>
  <c r="E213" i="3"/>
  <c r="E309" i="3" s="1"/>
  <c r="D213" i="3"/>
  <c r="D309" i="3" s="1"/>
  <c r="C213" i="3"/>
  <c r="C309" i="3" s="1"/>
  <c r="AZ212" i="3"/>
  <c r="AZ308" i="3" s="1"/>
  <c r="AY212" i="3"/>
  <c r="AY308" i="3" s="1"/>
  <c r="AX212" i="3"/>
  <c r="AX308" i="3" s="1"/>
  <c r="AW212" i="3"/>
  <c r="AW308" i="3" s="1"/>
  <c r="AV212" i="3"/>
  <c r="AV308" i="3" s="1"/>
  <c r="AU212" i="3"/>
  <c r="AU308" i="3" s="1"/>
  <c r="AT212" i="3"/>
  <c r="AT308" i="3" s="1"/>
  <c r="AS212" i="3"/>
  <c r="AS308" i="3" s="1"/>
  <c r="AR212" i="3"/>
  <c r="AR308" i="3" s="1"/>
  <c r="AQ212" i="3"/>
  <c r="AQ308" i="3" s="1"/>
  <c r="AP212" i="3"/>
  <c r="AP308" i="3" s="1"/>
  <c r="AO212" i="3"/>
  <c r="AO308" i="3" s="1"/>
  <c r="AN212" i="3"/>
  <c r="AN308" i="3" s="1"/>
  <c r="AM212" i="3"/>
  <c r="AM308" i="3" s="1"/>
  <c r="AL212" i="3"/>
  <c r="AL308" i="3" s="1"/>
  <c r="AK212" i="3"/>
  <c r="AK308" i="3" s="1"/>
  <c r="AJ212" i="3"/>
  <c r="AJ308" i="3" s="1"/>
  <c r="AI212" i="3"/>
  <c r="AI308" i="3" s="1"/>
  <c r="AH212" i="3"/>
  <c r="AH308" i="3" s="1"/>
  <c r="AG212" i="3"/>
  <c r="AG308" i="3" s="1"/>
  <c r="AF212" i="3"/>
  <c r="AF308" i="3" s="1"/>
  <c r="AE212" i="3"/>
  <c r="AE308" i="3" s="1"/>
  <c r="AD212" i="3"/>
  <c r="AD308" i="3" s="1"/>
  <c r="AC212" i="3"/>
  <c r="AC308" i="3" s="1"/>
  <c r="AB212" i="3"/>
  <c r="AB308" i="3" s="1"/>
  <c r="AA212" i="3"/>
  <c r="AA308" i="3" s="1"/>
  <c r="Z212" i="3"/>
  <c r="Z308" i="3" s="1"/>
  <c r="Y212" i="3"/>
  <c r="Y308" i="3" s="1"/>
  <c r="X212" i="3"/>
  <c r="X308" i="3" s="1"/>
  <c r="W212" i="3"/>
  <c r="W308" i="3" s="1"/>
  <c r="V212" i="3"/>
  <c r="V308" i="3" s="1"/>
  <c r="U212" i="3"/>
  <c r="U308" i="3" s="1"/>
  <c r="T212" i="3"/>
  <c r="T308" i="3" s="1"/>
  <c r="S212" i="3"/>
  <c r="S308" i="3" s="1"/>
  <c r="R212" i="3"/>
  <c r="R308" i="3" s="1"/>
  <c r="Q212" i="3"/>
  <c r="Q308" i="3" s="1"/>
  <c r="P212" i="3"/>
  <c r="P308" i="3" s="1"/>
  <c r="O212" i="3"/>
  <c r="O308" i="3" s="1"/>
  <c r="N212" i="3"/>
  <c r="N308" i="3" s="1"/>
  <c r="M212" i="3"/>
  <c r="M308" i="3" s="1"/>
  <c r="L212" i="3"/>
  <c r="L308" i="3" s="1"/>
  <c r="K212" i="3"/>
  <c r="K308" i="3" s="1"/>
  <c r="J212" i="3"/>
  <c r="J308" i="3" s="1"/>
  <c r="I212" i="3"/>
  <c r="I308" i="3" s="1"/>
  <c r="H212" i="3"/>
  <c r="H308" i="3" s="1"/>
  <c r="G212" i="3"/>
  <c r="G308" i="3" s="1"/>
  <c r="F212" i="3"/>
  <c r="F308" i="3" s="1"/>
  <c r="E212" i="3"/>
  <c r="E308" i="3" s="1"/>
  <c r="D212" i="3"/>
  <c r="D308" i="3" s="1"/>
  <c r="C212" i="3"/>
  <c r="C308" i="3" s="1"/>
  <c r="AZ211" i="3"/>
  <c r="AZ307" i="3" s="1"/>
  <c r="AY211" i="3"/>
  <c r="AY307" i="3" s="1"/>
  <c r="AX211" i="3"/>
  <c r="AX307" i="3" s="1"/>
  <c r="AW211" i="3"/>
  <c r="AW307" i="3" s="1"/>
  <c r="AV211" i="3"/>
  <c r="AV307" i="3" s="1"/>
  <c r="AU211" i="3"/>
  <c r="AU307" i="3" s="1"/>
  <c r="AT211" i="3"/>
  <c r="AT307" i="3" s="1"/>
  <c r="AS211" i="3"/>
  <c r="AS307" i="3" s="1"/>
  <c r="AR211" i="3"/>
  <c r="AR307" i="3" s="1"/>
  <c r="AQ211" i="3"/>
  <c r="AQ307" i="3" s="1"/>
  <c r="AP211" i="3"/>
  <c r="AP307" i="3" s="1"/>
  <c r="AO211" i="3"/>
  <c r="AO307" i="3" s="1"/>
  <c r="AN211" i="3"/>
  <c r="AN307" i="3" s="1"/>
  <c r="AM211" i="3"/>
  <c r="AM307" i="3" s="1"/>
  <c r="AL211" i="3"/>
  <c r="AL307" i="3" s="1"/>
  <c r="AK211" i="3"/>
  <c r="AK307" i="3" s="1"/>
  <c r="AJ211" i="3"/>
  <c r="AJ307" i="3" s="1"/>
  <c r="AI211" i="3"/>
  <c r="AI307" i="3" s="1"/>
  <c r="AH211" i="3"/>
  <c r="AH307" i="3" s="1"/>
  <c r="AG211" i="3"/>
  <c r="AG307" i="3" s="1"/>
  <c r="AF211" i="3"/>
  <c r="AF307" i="3" s="1"/>
  <c r="AE211" i="3"/>
  <c r="AE307" i="3" s="1"/>
  <c r="AD211" i="3"/>
  <c r="AD307" i="3" s="1"/>
  <c r="AC211" i="3"/>
  <c r="AC307" i="3" s="1"/>
  <c r="AB211" i="3"/>
  <c r="AB307" i="3" s="1"/>
  <c r="AA211" i="3"/>
  <c r="AA307" i="3" s="1"/>
  <c r="Z211" i="3"/>
  <c r="Z307" i="3" s="1"/>
  <c r="Y211" i="3"/>
  <c r="Y307" i="3" s="1"/>
  <c r="X211" i="3"/>
  <c r="X307" i="3" s="1"/>
  <c r="W211" i="3"/>
  <c r="W307" i="3" s="1"/>
  <c r="V211" i="3"/>
  <c r="V307" i="3" s="1"/>
  <c r="U211" i="3"/>
  <c r="U307" i="3" s="1"/>
  <c r="T211" i="3"/>
  <c r="T307" i="3" s="1"/>
  <c r="S211" i="3"/>
  <c r="S307" i="3" s="1"/>
  <c r="R211" i="3"/>
  <c r="R307" i="3" s="1"/>
  <c r="Q211" i="3"/>
  <c r="Q307" i="3" s="1"/>
  <c r="P211" i="3"/>
  <c r="P307" i="3" s="1"/>
  <c r="O211" i="3"/>
  <c r="O307" i="3" s="1"/>
  <c r="N211" i="3"/>
  <c r="N307" i="3" s="1"/>
  <c r="M211" i="3"/>
  <c r="M307" i="3" s="1"/>
  <c r="L211" i="3"/>
  <c r="L307" i="3" s="1"/>
  <c r="K211" i="3"/>
  <c r="K307" i="3" s="1"/>
  <c r="J211" i="3"/>
  <c r="J307" i="3" s="1"/>
  <c r="I211" i="3"/>
  <c r="I307" i="3" s="1"/>
  <c r="H211" i="3"/>
  <c r="H307" i="3" s="1"/>
  <c r="G211" i="3"/>
  <c r="G307" i="3" s="1"/>
  <c r="F211" i="3"/>
  <c r="F307" i="3" s="1"/>
  <c r="E211" i="3"/>
  <c r="E307" i="3" s="1"/>
  <c r="D211" i="3"/>
  <c r="D307" i="3" s="1"/>
  <c r="C211" i="3"/>
  <c r="C307" i="3" s="1"/>
  <c r="AZ210" i="3"/>
  <c r="AZ306" i="3" s="1"/>
  <c r="AY210" i="3"/>
  <c r="AY306" i="3" s="1"/>
  <c r="AX210" i="3"/>
  <c r="AX306" i="3" s="1"/>
  <c r="AW210" i="3"/>
  <c r="AW306" i="3" s="1"/>
  <c r="AV210" i="3"/>
  <c r="AV306" i="3" s="1"/>
  <c r="AU210" i="3"/>
  <c r="AU306" i="3" s="1"/>
  <c r="AT210" i="3"/>
  <c r="AT306" i="3" s="1"/>
  <c r="AS210" i="3"/>
  <c r="AS306" i="3" s="1"/>
  <c r="AR210" i="3"/>
  <c r="AR306" i="3" s="1"/>
  <c r="AQ210" i="3"/>
  <c r="AQ306" i="3" s="1"/>
  <c r="AP210" i="3"/>
  <c r="AP306" i="3" s="1"/>
  <c r="AO210" i="3"/>
  <c r="AO306" i="3" s="1"/>
  <c r="AN210" i="3"/>
  <c r="AN306" i="3" s="1"/>
  <c r="AM210" i="3"/>
  <c r="AM306" i="3" s="1"/>
  <c r="AL210" i="3"/>
  <c r="AL306" i="3" s="1"/>
  <c r="AK210" i="3"/>
  <c r="AK306" i="3" s="1"/>
  <c r="AJ210" i="3"/>
  <c r="AJ306" i="3" s="1"/>
  <c r="AI210" i="3"/>
  <c r="AI306" i="3" s="1"/>
  <c r="AH210" i="3"/>
  <c r="AH306" i="3" s="1"/>
  <c r="AG210" i="3"/>
  <c r="AG306" i="3" s="1"/>
  <c r="AF210" i="3"/>
  <c r="AF306" i="3" s="1"/>
  <c r="AE210" i="3"/>
  <c r="AE306" i="3" s="1"/>
  <c r="AD210" i="3"/>
  <c r="AD306" i="3" s="1"/>
  <c r="AC210" i="3"/>
  <c r="AC306" i="3" s="1"/>
  <c r="AB210" i="3"/>
  <c r="AB306" i="3" s="1"/>
  <c r="AA210" i="3"/>
  <c r="AA306" i="3" s="1"/>
  <c r="Z210" i="3"/>
  <c r="Z306" i="3" s="1"/>
  <c r="Y210" i="3"/>
  <c r="Y306" i="3" s="1"/>
  <c r="X210" i="3"/>
  <c r="X306" i="3" s="1"/>
  <c r="W210" i="3"/>
  <c r="W306" i="3" s="1"/>
  <c r="V210" i="3"/>
  <c r="V306" i="3" s="1"/>
  <c r="U210" i="3"/>
  <c r="U306" i="3" s="1"/>
  <c r="T210" i="3"/>
  <c r="T306" i="3" s="1"/>
  <c r="S210" i="3"/>
  <c r="S306" i="3" s="1"/>
  <c r="R210" i="3"/>
  <c r="R306" i="3" s="1"/>
  <c r="Q210" i="3"/>
  <c r="Q306" i="3" s="1"/>
  <c r="P210" i="3"/>
  <c r="P306" i="3" s="1"/>
  <c r="O210" i="3"/>
  <c r="O306" i="3" s="1"/>
  <c r="N210" i="3"/>
  <c r="N306" i="3" s="1"/>
  <c r="M210" i="3"/>
  <c r="M306" i="3" s="1"/>
  <c r="L210" i="3"/>
  <c r="L306" i="3" s="1"/>
  <c r="K210" i="3"/>
  <c r="K306" i="3" s="1"/>
  <c r="J210" i="3"/>
  <c r="J306" i="3" s="1"/>
  <c r="I210" i="3"/>
  <c r="I306" i="3" s="1"/>
  <c r="H210" i="3"/>
  <c r="H306" i="3" s="1"/>
  <c r="G210" i="3"/>
  <c r="G306" i="3" s="1"/>
  <c r="F210" i="3"/>
  <c r="F306" i="3" s="1"/>
  <c r="E210" i="3"/>
  <c r="E306" i="3" s="1"/>
  <c r="D210" i="3"/>
  <c r="D306" i="3" s="1"/>
  <c r="C210" i="3"/>
  <c r="C306" i="3" s="1"/>
  <c r="AZ209" i="3"/>
  <c r="AZ305" i="3" s="1"/>
  <c r="AY209" i="3"/>
  <c r="AY305" i="3" s="1"/>
  <c r="AX209" i="3"/>
  <c r="AX305" i="3" s="1"/>
  <c r="AW209" i="3"/>
  <c r="AW305" i="3" s="1"/>
  <c r="AV209" i="3"/>
  <c r="AV305" i="3" s="1"/>
  <c r="AU209" i="3"/>
  <c r="AU305" i="3" s="1"/>
  <c r="AT209" i="3"/>
  <c r="AT305" i="3" s="1"/>
  <c r="AS209" i="3"/>
  <c r="AS305" i="3" s="1"/>
  <c r="AR209" i="3"/>
  <c r="AR305" i="3" s="1"/>
  <c r="AQ209" i="3"/>
  <c r="AQ305" i="3" s="1"/>
  <c r="AP209" i="3"/>
  <c r="AP305" i="3" s="1"/>
  <c r="AO209" i="3"/>
  <c r="AO305" i="3" s="1"/>
  <c r="AN209" i="3"/>
  <c r="AN305" i="3" s="1"/>
  <c r="AM209" i="3"/>
  <c r="AM305" i="3" s="1"/>
  <c r="AL209" i="3"/>
  <c r="AL305" i="3" s="1"/>
  <c r="AK209" i="3"/>
  <c r="AK305" i="3" s="1"/>
  <c r="AJ209" i="3"/>
  <c r="AJ305" i="3" s="1"/>
  <c r="AI209" i="3"/>
  <c r="AI305" i="3" s="1"/>
  <c r="AH209" i="3"/>
  <c r="AH305" i="3" s="1"/>
  <c r="AG209" i="3"/>
  <c r="AG305" i="3" s="1"/>
  <c r="AF209" i="3"/>
  <c r="AF305" i="3" s="1"/>
  <c r="AE209" i="3"/>
  <c r="AE305" i="3" s="1"/>
  <c r="AD209" i="3"/>
  <c r="AD305" i="3" s="1"/>
  <c r="AC209" i="3"/>
  <c r="AC305" i="3" s="1"/>
  <c r="AB209" i="3"/>
  <c r="AB305" i="3" s="1"/>
  <c r="AA209" i="3"/>
  <c r="AA305" i="3" s="1"/>
  <c r="Z209" i="3"/>
  <c r="Z305" i="3" s="1"/>
  <c r="Y209" i="3"/>
  <c r="Y305" i="3" s="1"/>
  <c r="X209" i="3"/>
  <c r="X305" i="3" s="1"/>
  <c r="W209" i="3"/>
  <c r="W305" i="3" s="1"/>
  <c r="V209" i="3"/>
  <c r="V305" i="3" s="1"/>
  <c r="U209" i="3"/>
  <c r="U305" i="3" s="1"/>
  <c r="T209" i="3"/>
  <c r="T305" i="3" s="1"/>
  <c r="S209" i="3"/>
  <c r="S305" i="3" s="1"/>
  <c r="R209" i="3"/>
  <c r="R305" i="3" s="1"/>
  <c r="Q209" i="3"/>
  <c r="Q305" i="3" s="1"/>
  <c r="P209" i="3"/>
  <c r="P305" i="3" s="1"/>
  <c r="O209" i="3"/>
  <c r="O305" i="3" s="1"/>
  <c r="N209" i="3"/>
  <c r="N305" i="3" s="1"/>
  <c r="M209" i="3"/>
  <c r="M305" i="3" s="1"/>
  <c r="L209" i="3"/>
  <c r="L305" i="3" s="1"/>
  <c r="K209" i="3"/>
  <c r="K305" i="3" s="1"/>
  <c r="J209" i="3"/>
  <c r="J305" i="3" s="1"/>
  <c r="I209" i="3"/>
  <c r="I305" i="3" s="1"/>
  <c r="H209" i="3"/>
  <c r="H305" i="3" s="1"/>
  <c r="G209" i="3"/>
  <c r="G305" i="3" s="1"/>
  <c r="F209" i="3"/>
  <c r="F305" i="3" s="1"/>
  <c r="E209" i="3"/>
  <c r="E305" i="3" s="1"/>
  <c r="D209" i="3"/>
  <c r="D305" i="3" s="1"/>
  <c r="C209" i="3"/>
  <c r="C305" i="3" s="1"/>
  <c r="AZ208" i="3"/>
  <c r="AZ304" i="3" s="1"/>
  <c r="AY208" i="3"/>
  <c r="AY304" i="3" s="1"/>
  <c r="AX208" i="3"/>
  <c r="AX304" i="3" s="1"/>
  <c r="AW208" i="3"/>
  <c r="AW304" i="3" s="1"/>
  <c r="AV208" i="3"/>
  <c r="AV304" i="3" s="1"/>
  <c r="AU208" i="3"/>
  <c r="AU304" i="3" s="1"/>
  <c r="AT208" i="3"/>
  <c r="AT304" i="3" s="1"/>
  <c r="AS208" i="3"/>
  <c r="AS304" i="3" s="1"/>
  <c r="AR208" i="3"/>
  <c r="AR304" i="3" s="1"/>
  <c r="AQ208" i="3"/>
  <c r="AQ304" i="3" s="1"/>
  <c r="AP208" i="3"/>
  <c r="AP304" i="3" s="1"/>
  <c r="AO208" i="3"/>
  <c r="AO304" i="3" s="1"/>
  <c r="AN208" i="3"/>
  <c r="AN304" i="3" s="1"/>
  <c r="AM208" i="3"/>
  <c r="AM304" i="3" s="1"/>
  <c r="AL208" i="3"/>
  <c r="AL304" i="3" s="1"/>
  <c r="AK208" i="3"/>
  <c r="AK304" i="3" s="1"/>
  <c r="AJ208" i="3"/>
  <c r="AJ304" i="3" s="1"/>
  <c r="AI208" i="3"/>
  <c r="AI304" i="3" s="1"/>
  <c r="AH208" i="3"/>
  <c r="AH304" i="3" s="1"/>
  <c r="AG208" i="3"/>
  <c r="AG304" i="3" s="1"/>
  <c r="AF208" i="3"/>
  <c r="AF304" i="3" s="1"/>
  <c r="AE208" i="3"/>
  <c r="AE304" i="3" s="1"/>
  <c r="AD208" i="3"/>
  <c r="AD304" i="3" s="1"/>
  <c r="AC208" i="3"/>
  <c r="AC304" i="3" s="1"/>
  <c r="AB208" i="3"/>
  <c r="AB304" i="3" s="1"/>
  <c r="AA208" i="3"/>
  <c r="AA304" i="3" s="1"/>
  <c r="Z208" i="3"/>
  <c r="Z304" i="3" s="1"/>
  <c r="Y208" i="3"/>
  <c r="Y304" i="3" s="1"/>
  <c r="X208" i="3"/>
  <c r="X304" i="3" s="1"/>
  <c r="W208" i="3"/>
  <c r="W304" i="3" s="1"/>
  <c r="V208" i="3"/>
  <c r="V304" i="3" s="1"/>
  <c r="U208" i="3"/>
  <c r="U304" i="3" s="1"/>
  <c r="T208" i="3"/>
  <c r="T304" i="3" s="1"/>
  <c r="S208" i="3"/>
  <c r="S304" i="3" s="1"/>
  <c r="R208" i="3"/>
  <c r="R304" i="3" s="1"/>
  <c r="Q208" i="3"/>
  <c r="Q304" i="3" s="1"/>
  <c r="P208" i="3"/>
  <c r="P304" i="3" s="1"/>
  <c r="O208" i="3"/>
  <c r="O304" i="3" s="1"/>
  <c r="N208" i="3"/>
  <c r="N304" i="3" s="1"/>
  <c r="M208" i="3"/>
  <c r="M304" i="3" s="1"/>
  <c r="L208" i="3"/>
  <c r="L304" i="3" s="1"/>
  <c r="K208" i="3"/>
  <c r="K304" i="3" s="1"/>
  <c r="J208" i="3"/>
  <c r="J304" i="3" s="1"/>
  <c r="I208" i="3"/>
  <c r="I304" i="3" s="1"/>
  <c r="H208" i="3"/>
  <c r="H304" i="3" s="1"/>
  <c r="G208" i="3"/>
  <c r="G304" i="3" s="1"/>
  <c r="F208" i="3"/>
  <c r="F304" i="3" s="1"/>
  <c r="E208" i="3"/>
  <c r="E304" i="3" s="1"/>
  <c r="D208" i="3"/>
  <c r="D304" i="3" s="1"/>
  <c r="C208" i="3"/>
  <c r="C304" i="3" s="1"/>
  <c r="AZ207" i="3"/>
  <c r="AZ303" i="3" s="1"/>
  <c r="AY207" i="3"/>
  <c r="AY303" i="3" s="1"/>
  <c r="AX207" i="3"/>
  <c r="AX303" i="3" s="1"/>
  <c r="AW207" i="3"/>
  <c r="AW303" i="3" s="1"/>
  <c r="AV207" i="3"/>
  <c r="AV303" i="3" s="1"/>
  <c r="AU207" i="3"/>
  <c r="AU303" i="3" s="1"/>
  <c r="AT207" i="3"/>
  <c r="AT303" i="3" s="1"/>
  <c r="AS207" i="3"/>
  <c r="AS303" i="3" s="1"/>
  <c r="AR207" i="3"/>
  <c r="AR303" i="3" s="1"/>
  <c r="AQ207" i="3"/>
  <c r="AQ303" i="3" s="1"/>
  <c r="AP207" i="3"/>
  <c r="AP303" i="3" s="1"/>
  <c r="AO207" i="3"/>
  <c r="AO303" i="3" s="1"/>
  <c r="AN207" i="3"/>
  <c r="AN303" i="3" s="1"/>
  <c r="AM207" i="3"/>
  <c r="AM303" i="3" s="1"/>
  <c r="AL207" i="3"/>
  <c r="AL303" i="3" s="1"/>
  <c r="AK207" i="3"/>
  <c r="AK303" i="3" s="1"/>
  <c r="AJ207" i="3"/>
  <c r="AJ303" i="3" s="1"/>
  <c r="AI207" i="3"/>
  <c r="AI303" i="3" s="1"/>
  <c r="AH207" i="3"/>
  <c r="AH303" i="3" s="1"/>
  <c r="AG207" i="3"/>
  <c r="AG303" i="3" s="1"/>
  <c r="AF207" i="3"/>
  <c r="AF303" i="3" s="1"/>
  <c r="AE207" i="3"/>
  <c r="AE303" i="3" s="1"/>
  <c r="AD207" i="3"/>
  <c r="AD303" i="3" s="1"/>
  <c r="AC207" i="3"/>
  <c r="AC303" i="3" s="1"/>
  <c r="AB207" i="3"/>
  <c r="AB303" i="3" s="1"/>
  <c r="AA207" i="3"/>
  <c r="AA303" i="3" s="1"/>
  <c r="Z207" i="3"/>
  <c r="Z303" i="3" s="1"/>
  <c r="Y207" i="3"/>
  <c r="Y303" i="3" s="1"/>
  <c r="X207" i="3"/>
  <c r="X303" i="3" s="1"/>
  <c r="W207" i="3"/>
  <c r="W303" i="3" s="1"/>
  <c r="V207" i="3"/>
  <c r="V303" i="3" s="1"/>
  <c r="U207" i="3"/>
  <c r="U303" i="3" s="1"/>
  <c r="T207" i="3"/>
  <c r="T303" i="3" s="1"/>
  <c r="S207" i="3"/>
  <c r="S303" i="3" s="1"/>
  <c r="R207" i="3"/>
  <c r="R303" i="3" s="1"/>
  <c r="Q207" i="3"/>
  <c r="Q303" i="3" s="1"/>
  <c r="P207" i="3"/>
  <c r="P303" i="3" s="1"/>
  <c r="O207" i="3"/>
  <c r="O303" i="3" s="1"/>
  <c r="N207" i="3"/>
  <c r="N303" i="3" s="1"/>
  <c r="M207" i="3"/>
  <c r="M303" i="3" s="1"/>
  <c r="L207" i="3"/>
  <c r="L303" i="3" s="1"/>
  <c r="K207" i="3"/>
  <c r="K303" i="3" s="1"/>
  <c r="J207" i="3"/>
  <c r="J303" i="3" s="1"/>
  <c r="I207" i="3"/>
  <c r="I303" i="3" s="1"/>
  <c r="H207" i="3"/>
  <c r="H303" i="3" s="1"/>
  <c r="G207" i="3"/>
  <c r="G303" i="3" s="1"/>
  <c r="F207" i="3"/>
  <c r="F303" i="3" s="1"/>
  <c r="E207" i="3"/>
  <c r="E303" i="3" s="1"/>
  <c r="D207" i="3"/>
  <c r="D303" i="3" s="1"/>
  <c r="C207" i="3"/>
  <c r="C303" i="3" s="1"/>
  <c r="AZ206" i="3"/>
  <c r="AZ302" i="3" s="1"/>
  <c r="AY206" i="3"/>
  <c r="AY302" i="3" s="1"/>
  <c r="AX206" i="3"/>
  <c r="AX302" i="3" s="1"/>
  <c r="AW206" i="3"/>
  <c r="AW302" i="3" s="1"/>
  <c r="AV206" i="3"/>
  <c r="AV302" i="3" s="1"/>
  <c r="AU206" i="3"/>
  <c r="AU302" i="3" s="1"/>
  <c r="AT206" i="3"/>
  <c r="AT302" i="3" s="1"/>
  <c r="AS206" i="3"/>
  <c r="AS302" i="3" s="1"/>
  <c r="AR206" i="3"/>
  <c r="AR302" i="3" s="1"/>
  <c r="AQ206" i="3"/>
  <c r="AQ302" i="3" s="1"/>
  <c r="AP206" i="3"/>
  <c r="AP302" i="3" s="1"/>
  <c r="AO206" i="3"/>
  <c r="AO302" i="3" s="1"/>
  <c r="AN206" i="3"/>
  <c r="AN302" i="3" s="1"/>
  <c r="AM206" i="3"/>
  <c r="AM302" i="3" s="1"/>
  <c r="AL206" i="3"/>
  <c r="AL302" i="3" s="1"/>
  <c r="AK206" i="3"/>
  <c r="AK302" i="3" s="1"/>
  <c r="AJ206" i="3"/>
  <c r="AJ302" i="3" s="1"/>
  <c r="AI206" i="3"/>
  <c r="AI302" i="3" s="1"/>
  <c r="AH206" i="3"/>
  <c r="AH302" i="3" s="1"/>
  <c r="AG206" i="3"/>
  <c r="AG302" i="3" s="1"/>
  <c r="AF206" i="3"/>
  <c r="AF302" i="3" s="1"/>
  <c r="AE206" i="3"/>
  <c r="AE302" i="3" s="1"/>
  <c r="AD206" i="3"/>
  <c r="AD302" i="3" s="1"/>
  <c r="AC206" i="3"/>
  <c r="AC302" i="3" s="1"/>
  <c r="AB206" i="3"/>
  <c r="AB302" i="3" s="1"/>
  <c r="AA206" i="3"/>
  <c r="AA302" i="3" s="1"/>
  <c r="Z206" i="3"/>
  <c r="Z302" i="3" s="1"/>
  <c r="Y206" i="3"/>
  <c r="Y302" i="3" s="1"/>
  <c r="X206" i="3"/>
  <c r="X302" i="3" s="1"/>
  <c r="W206" i="3"/>
  <c r="W302" i="3" s="1"/>
  <c r="V206" i="3"/>
  <c r="V302" i="3" s="1"/>
  <c r="U206" i="3"/>
  <c r="U302" i="3" s="1"/>
  <c r="T206" i="3"/>
  <c r="T302" i="3" s="1"/>
  <c r="S206" i="3"/>
  <c r="S302" i="3" s="1"/>
  <c r="R206" i="3"/>
  <c r="R302" i="3" s="1"/>
  <c r="Q206" i="3"/>
  <c r="Q302" i="3" s="1"/>
  <c r="P206" i="3"/>
  <c r="P302" i="3" s="1"/>
  <c r="O206" i="3"/>
  <c r="O302" i="3" s="1"/>
  <c r="N206" i="3"/>
  <c r="N302" i="3" s="1"/>
  <c r="M206" i="3"/>
  <c r="M302" i="3" s="1"/>
  <c r="L206" i="3"/>
  <c r="L302" i="3" s="1"/>
  <c r="K206" i="3"/>
  <c r="K302" i="3" s="1"/>
  <c r="J206" i="3"/>
  <c r="J302" i="3" s="1"/>
  <c r="I206" i="3"/>
  <c r="I302" i="3" s="1"/>
  <c r="H206" i="3"/>
  <c r="H302" i="3" s="1"/>
  <c r="G206" i="3"/>
  <c r="G302" i="3" s="1"/>
  <c r="F206" i="3"/>
  <c r="F302" i="3" s="1"/>
  <c r="E206" i="3"/>
  <c r="E302" i="3" s="1"/>
  <c r="D206" i="3"/>
  <c r="D302" i="3" s="1"/>
  <c r="C206" i="3"/>
  <c r="C302" i="3" s="1"/>
  <c r="AZ205" i="3"/>
  <c r="AZ301" i="3" s="1"/>
  <c r="AY205" i="3"/>
  <c r="AY301" i="3" s="1"/>
  <c r="AX205" i="3"/>
  <c r="AX301" i="3" s="1"/>
  <c r="AW205" i="3"/>
  <c r="AW301" i="3" s="1"/>
  <c r="AV205" i="3"/>
  <c r="AV301" i="3" s="1"/>
  <c r="AU205" i="3"/>
  <c r="AU301" i="3" s="1"/>
  <c r="AT205" i="3"/>
  <c r="AT301" i="3" s="1"/>
  <c r="AS205" i="3"/>
  <c r="AS301" i="3" s="1"/>
  <c r="AR205" i="3"/>
  <c r="AR301" i="3" s="1"/>
  <c r="AQ205" i="3"/>
  <c r="AQ301" i="3" s="1"/>
  <c r="AP205" i="3"/>
  <c r="AP301" i="3" s="1"/>
  <c r="AO205" i="3"/>
  <c r="AO301" i="3" s="1"/>
  <c r="AN205" i="3"/>
  <c r="AN301" i="3" s="1"/>
  <c r="AM205" i="3"/>
  <c r="AM301" i="3" s="1"/>
  <c r="AL205" i="3"/>
  <c r="AL301" i="3" s="1"/>
  <c r="AK205" i="3"/>
  <c r="AK301" i="3" s="1"/>
  <c r="AJ205" i="3"/>
  <c r="AJ301" i="3" s="1"/>
  <c r="AI205" i="3"/>
  <c r="AI301" i="3" s="1"/>
  <c r="AH205" i="3"/>
  <c r="AH301" i="3" s="1"/>
  <c r="AG205" i="3"/>
  <c r="AG301" i="3" s="1"/>
  <c r="AF205" i="3"/>
  <c r="AF301" i="3" s="1"/>
  <c r="AE205" i="3"/>
  <c r="AE301" i="3" s="1"/>
  <c r="AD205" i="3"/>
  <c r="AD301" i="3" s="1"/>
  <c r="AC205" i="3"/>
  <c r="AC301" i="3" s="1"/>
  <c r="AB205" i="3"/>
  <c r="AB301" i="3" s="1"/>
  <c r="AA205" i="3"/>
  <c r="AA301" i="3" s="1"/>
  <c r="Z205" i="3"/>
  <c r="Z301" i="3" s="1"/>
  <c r="Y205" i="3"/>
  <c r="Y301" i="3" s="1"/>
  <c r="X205" i="3"/>
  <c r="X301" i="3" s="1"/>
  <c r="W205" i="3"/>
  <c r="W301" i="3" s="1"/>
  <c r="V205" i="3"/>
  <c r="V301" i="3" s="1"/>
  <c r="U205" i="3"/>
  <c r="U301" i="3" s="1"/>
  <c r="T205" i="3"/>
  <c r="T301" i="3" s="1"/>
  <c r="S205" i="3"/>
  <c r="S301" i="3" s="1"/>
  <c r="R205" i="3"/>
  <c r="R301" i="3" s="1"/>
  <c r="Q205" i="3"/>
  <c r="Q301" i="3" s="1"/>
  <c r="P205" i="3"/>
  <c r="P301" i="3" s="1"/>
  <c r="O205" i="3"/>
  <c r="O301" i="3" s="1"/>
  <c r="N205" i="3"/>
  <c r="N301" i="3" s="1"/>
  <c r="M205" i="3"/>
  <c r="M301" i="3" s="1"/>
  <c r="L205" i="3"/>
  <c r="L301" i="3" s="1"/>
  <c r="K205" i="3"/>
  <c r="K301" i="3" s="1"/>
  <c r="J205" i="3"/>
  <c r="J301" i="3" s="1"/>
  <c r="I205" i="3"/>
  <c r="I301" i="3" s="1"/>
  <c r="H205" i="3"/>
  <c r="H301" i="3" s="1"/>
  <c r="G205" i="3"/>
  <c r="G301" i="3" s="1"/>
  <c r="F205" i="3"/>
  <c r="F301" i="3" s="1"/>
  <c r="E205" i="3"/>
  <c r="E301" i="3" s="1"/>
  <c r="D205" i="3"/>
  <c r="D301" i="3" s="1"/>
  <c r="C205" i="3"/>
  <c r="C301" i="3" s="1"/>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W204" i="3"/>
  <c r="V204" i="3"/>
  <c r="V300" i="3" s="1"/>
  <c r="U204" i="3"/>
  <c r="T204" i="3"/>
  <c r="S204" i="3"/>
  <c r="R204" i="3"/>
  <c r="Q204" i="3"/>
  <c r="P204" i="3"/>
  <c r="O204" i="3"/>
  <c r="N204" i="3"/>
  <c r="M204" i="3"/>
  <c r="L204" i="3"/>
  <c r="K204" i="3"/>
  <c r="J204" i="3"/>
  <c r="I204" i="3"/>
  <c r="H204" i="3"/>
  <c r="G204" i="3"/>
  <c r="F204" i="3"/>
  <c r="E204" i="3"/>
  <c r="D204" i="3"/>
  <c r="AZ203" i="3"/>
  <c r="AZ299" i="3" s="1"/>
  <c r="AY203" i="3"/>
  <c r="AY299" i="3" s="1"/>
  <c r="AX203" i="3"/>
  <c r="AX299" i="3" s="1"/>
  <c r="AW203" i="3"/>
  <c r="AW299" i="3" s="1"/>
  <c r="AV203" i="3"/>
  <c r="AV299" i="3" s="1"/>
  <c r="AU203" i="3"/>
  <c r="AU299" i="3" s="1"/>
  <c r="AT203" i="3"/>
  <c r="AT299" i="3" s="1"/>
  <c r="AS203" i="3"/>
  <c r="AS299" i="3" s="1"/>
  <c r="AR203" i="3"/>
  <c r="AR299" i="3" s="1"/>
  <c r="AQ203" i="3"/>
  <c r="AQ299" i="3" s="1"/>
  <c r="AP203" i="3"/>
  <c r="AP299" i="3" s="1"/>
  <c r="AO203" i="3"/>
  <c r="AO299" i="3" s="1"/>
  <c r="AN203" i="3"/>
  <c r="AN299" i="3" s="1"/>
  <c r="AM203" i="3"/>
  <c r="AM299" i="3" s="1"/>
  <c r="AL203" i="3"/>
  <c r="AL299" i="3" s="1"/>
  <c r="AK203" i="3"/>
  <c r="AK299" i="3" s="1"/>
  <c r="AJ203" i="3"/>
  <c r="AJ299" i="3" s="1"/>
  <c r="AI203" i="3"/>
  <c r="AI299" i="3" s="1"/>
  <c r="AH203" i="3"/>
  <c r="AH299" i="3" s="1"/>
  <c r="AG203" i="3"/>
  <c r="AG299" i="3" s="1"/>
  <c r="AF203" i="3"/>
  <c r="AF299" i="3" s="1"/>
  <c r="AE203" i="3"/>
  <c r="AE299" i="3" s="1"/>
  <c r="AD203" i="3"/>
  <c r="AD299" i="3" s="1"/>
  <c r="AC203" i="3"/>
  <c r="AC299" i="3" s="1"/>
  <c r="AB203" i="3"/>
  <c r="AB299" i="3" s="1"/>
  <c r="AA203" i="3"/>
  <c r="AA299" i="3" s="1"/>
  <c r="Z203" i="3"/>
  <c r="Z299" i="3" s="1"/>
  <c r="Y203" i="3"/>
  <c r="Y299" i="3" s="1"/>
  <c r="X203" i="3"/>
  <c r="X299" i="3" s="1"/>
  <c r="W203" i="3"/>
  <c r="W299" i="3" s="1"/>
  <c r="V203" i="3"/>
  <c r="V299" i="3" s="1"/>
  <c r="U203" i="3"/>
  <c r="U299" i="3" s="1"/>
  <c r="T203" i="3"/>
  <c r="T299" i="3" s="1"/>
  <c r="S203" i="3"/>
  <c r="S299" i="3" s="1"/>
  <c r="R203" i="3"/>
  <c r="R299" i="3" s="1"/>
  <c r="Q203" i="3"/>
  <c r="Q299" i="3" s="1"/>
  <c r="P203" i="3"/>
  <c r="P299" i="3" s="1"/>
  <c r="O203" i="3"/>
  <c r="O299" i="3" s="1"/>
  <c r="N203" i="3"/>
  <c r="N299" i="3" s="1"/>
  <c r="M203" i="3"/>
  <c r="M299" i="3" s="1"/>
  <c r="L203" i="3"/>
  <c r="L299" i="3" s="1"/>
  <c r="K203" i="3"/>
  <c r="K299" i="3" s="1"/>
  <c r="J203" i="3"/>
  <c r="J299" i="3" s="1"/>
  <c r="I203" i="3"/>
  <c r="I299" i="3" s="1"/>
  <c r="H203" i="3"/>
  <c r="H299" i="3" s="1"/>
  <c r="G203" i="3"/>
  <c r="G299" i="3" s="1"/>
  <c r="F203" i="3"/>
  <c r="F299" i="3" s="1"/>
  <c r="E203" i="3"/>
  <c r="E299" i="3" s="1"/>
  <c r="D203" i="3"/>
  <c r="D299" i="3" s="1"/>
  <c r="C203" i="3"/>
  <c r="C299" i="3" s="1"/>
  <c r="AZ202" i="3"/>
  <c r="AZ298" i="3" s="1"/>
  <c r="AY202" i="3"/>
  <c r="AY298" i="3" s="1"/>
  <c r="AX202" i="3"/>
  <c r="AX298" i="3" s="1"/>
  <c r="AW202" i="3"/>
  <c r="AW298" i="3" s="1"/>
  <c r="AV202" i="3"/>
  <c r="AV298" i="3" s="1"/>
  <c r="AU202" i="3"/>
  <c r="AU298" i="3" s="1"/>
  <c r="AT202" i="3"/>
  <c r="AT298" i="3" s="1"/>
  <c r="AS202" i="3"/>
  <c r="AS298" i="3" s="1"/>
  <c r="AR202" i="3"/>
  <c r="AR298" i="3" s="1"/>
  <c r="AQ202" i="3"/>
  <c r="AQ298" i="3" s="1"/>
  <c r="AP202" i="3"/>
  <c r="AP298" i="3" s="1"/>
  <c r="AO202" i="3"/>
  <c r="AO298" i="3" s="1"/>
  <c r="AN202" i="3"/>
  <c r="AN298" i="3" s="1"/>
  <c r="AM202" i="3"/>
  <c r="AM298" i="3" s="1"/>
  <c r="AL202" i="3"/>
  <c r="AL298" i="3" s="1"/>
  <c r="AK202" i="3"/>
  <c r="AK298" i="3" s="1"/>
  <c r="AJ202" i="3"/>
  <c r="AJ298" i="3" s="1"/>
  <c r="AI202" i="3"/>
  <c r="AI298" i="3" s="1"/>
  <c r="AH202" i="3"/>
  <c r="AH298" i="3" s="1"/>
  <c r="AG202" i="3"/>
  <c r="AG298" i="3" s="1"/>
  <c r="AF202" i="3"/>
  <c r="AF298" i="3" s="1"/>
  <c r="AE202" i="3"/>
  <c r="AE298" i="3" s="1"/>
  <c r="AD202" i="3"/>
  <c r="AD298" i="3" s="1"/>
  <c r="AC202" i="3"/>
  <c r="AC298" i="3" s="1"/>
  <c r="AB202" i="3"/>
  <c r="AB298" i="3" s="1"/>
  <c r="AA202" i="3"/>
  <c r="AA298" i="3" s="1"/>
  <c r="Z202" i="3"/>
  <c r="Z298" i="3" s="1"/>
  <c r="Y202" i="3"/>
  <c r="Y298" i="3" s="1"/>
  <c r="X202" i="3"/>
  <c r="X298" i="3" s="1"/>
  <c r="W202" i="3"/>
  <c r="W298" i="3" s="1"/>
  <c r="V202" i="3"/>
  <c r="V298" i="3" s="1"/>
  <c r="U202" i="3"/>
  <c r="U298" i="3" s="1"/>
  <c r="T202" i="3"/>
  <c r="T298" i="3" s="1"/>
  <c r="S202" i="3"/>
  <c r="S298" i="3" s="1"/>
  <c r="R202" i="3"/>
  <c r="R298" i="3" s="1"/>
  <c r="Q202" i="3"/>
  <c r="Q298" i="3" s="1"/>
  <c r="P202" i="3"/>
  <c r="P298" i="3" s="1"/>
  <c r="O202" i="3"/>
  <c r="O298" i="3" s="1"/>
  <c r="N202" i="3"/>
  <c r="N298" i="3" s="1"/>
  <c r="M202" i="3"/>
  <c r="M298" i="3" s="1"/>
  <c r="L202" i="3"/>
  <c r="L298" i="3" s="1"/>
  <c r="K202" i="3"/>
  <c r="K298" i="3" s="1"/>
  <c r="J202" i="3"/>
  <c r="J298" i="3" s="1"/>
  <c r="I202" i="3"/>
  <c r="I298" i="3" s="1"/>
  <c r="H202" i="3"/>
  <c r="H298" i="3" s="1"/>
  <c r="G202" i="3"/>
  <c r="G298" i="3" s="1"/>
  <c r="F202" i="3"/>
  <c r="F298" i="3" s="1"/>
  <c r="E202" i="3"/>
  <c r="E298" i="3" s="1"/>
  <c r="D202" i="3"/>
  <c r="D298" i="3" s="1"/>
  <c r="C202" i="3"/>
  <c r="C298" i="3" s="1"/>
  <c r="AZ201" i="3"/>
  <c r="AZ297" i="3" s="1"/>
  <c r="AY201" i="3"/>
  <c r="AY297" i="3" s="1"/>
  <c r="AX201" i="3"/>
  <c r="AX297" i="3" s="1"/>
  <c r="AW201" i="3"/>
  <c r="AW297" i="3" s="1"/>
  <c r="AV201" i="3"/>
  <c r="AV297" i="3" s="1"/>
  <c r="AU201" i="3"/>
  <c r="AU297" i="3" s="1"/>
  <c r="AT201" i="3"/>
  <c r="AT297" i="3" s="1"/>
  <c r="AS201" i="3"/>
  <c r="AS297" i="3" s="1"/>
  <c r="AR201" i="3"/>
  <c r="AR297" i="3" s="1"/>
  <c r="AQ201" i="3"/>
  <c r="AQ297" i="3" s="1"/>
  <c r="AP201" i="3"/>
  <c r="AP297" i="3" s="1"/>
  <c r="AO201" i="3"/>
  <c r="AO297" i="3" s="1"/>
  <c r="AN201" i="3"/>
  <c r="AN297" i="3" s="1"/>
  <c r="AM201" i="3"/>
  <c r="AM297" i="3" s="1"/>
  <c r="AL201" i="3"/>
  <c r="AL297" i="3" s="1"/>
  <c r="AK201" i="3"/>
  <c r="AK297" i="3" s="1"/>
  <c r="AJ201" i="3"/>
  <c r="AJ297" i="3" s="1"/>
  <c r="AI201" i="3"/>
  <c r="AI297" i="3" s="1"/>
  <c r="AH201" i="3"/>
  <c r="AH297" i="3" s="1"/>
  <c r="AG201" i="3"/>
  <c r="AG297" i="3" s="1"/>
  <c r="AF201" i="3"/>
  <c r="AF297" i="3" s="1"/>
  <c r="AE201" i="3"/>
  <c r="AE297" i="3" s="1"/>
  <c r="AD201" i="3"/>
  <c r="AD297" i="3" s="1"/>
  <c r="AC201" i="3"/>
  <c r="AC297" i="3" s="1"/>
  <c r="AB201" i="3"/>
  <c r="AB297" i="3" s="1"/>
  <c r="AA201" i="3"/>
  <c r="AA297" i="3" s="1"/>
  <c r="Z201" i="3"/>
  <c r="Z297" i="3" s="1"/>
  <c r="Y201" i="3"/>
  <c r="Y297" i="3" s="1"/>
  <c r="X201" i="3"/>
  <c r="X297" i="3" s="1"/>
  <c r="W201" i="3"/>
  <c r="W297" i="3" s="1"/>
  <c r="V201" i="3"/>
  <c r="V297" i="3" s="1"/>
  <c r="U201" i="3"/>
  <c r="U297" i="3" s="1"/>
  <c r="T201" i="3"/>
  <c r="T297" i="3" s="1"/>
  <c r="S201" i="3"/>
  <c r="S297" i="3" s="1"/>
  <c r="R201" i="3"/>
  <c r="R297" i="3" s="1"/>
  <c r="Q201" i="3"/>
  <c r="Q297" i="3" s="1"/>
  <c r="P201" i="3"/>
  <c r="P297" i="3" s="1"/>
  <c r="O201" i="3"/>
  <c r="O297" i="3" s="1"/>
  <c r="N201" i="3"/>
  <c r="N297" i="3" s="1"/>
  <c r="M201" i="3"/>
  <c r="M297" i="3" s="1"/>
  <c r="L201" i="3"/>
  <c r="L297" i="3" s="1"/>
  <c r="K201" i="3"/>
  <c r="K297" i="3" s="1"/>
  <c r="J201" i="3"/>
  <c r="J297" i="3" s="1"/>
  <c r="I201" i="3"/>
  <c r="I297" i="3" s="1"/>
  <c r="H201" i="3"/>
  <c r="H297" i="3" s="1"/>
  <c r="G201" i="3"/>
  <c r="G297" i="3" s="1"/>
  <c r="F201" i="3"/>
  <c r="F297" i="3" s="1"/>
  <c r="E201" i="3"/>
  <c r="E297" i="3" s="1"/>
  <c r="D201" i="3"/>
  <c r="D297" i="3" s="1"/>
  <c r="C201" i="3"/>
  <c r="C297" i="3" s="1"/>
  <c r="AZ200" i="3"/>
  <c r="AZ296" i="3" s="1"/>
  <c r="AY200" i="3"/>
  <c r="AY296" i="3" s="1"/>
  <c r="AX200" i="3"/>
  <c r="AX296" i="3" s="1"/>
  <c r="AW200" i="3"/>
  <c r="AW296" i="3" s="1"/>
  <c r="AV200" i="3"/>
  <c r="AV296" i="3" s="1"/>
  <c r="AU200" i="3"/>
  <c r="AU296" i="3" s="1"/>
  <c r="AT200" i="3"/>
  <c r="AT296" i="3" s="1"/>
  <c r="AS200" i="3"/>
  <c r="AS296" i="3" s="1"/>
  <c r="AR200" i="3"/>
  <c r="AR296" i="3" s="1"/>
  <c r="AQ200" i="3"/>
  <c r="AQ296" i="3" s="1"/>
  <c r="AP200" i="3"/>
  <c r="AP296" i="3" s="1"/>
  <c r="AO200" i="3"/>
  <c r="AO296" i="3" s="1"/>
  <c r="AN200" i="3"/>
  <c r="AN296" i="3" s="1"/>
  <c r="AM200" i="3"/>
  <c r="AM296" i="3" s="1"/>
  <c r="AL200" i="3"/>
  <c r="AL296" i="3" s="1"/>
  <c r="AK200" i="3"/>
  <c r="AK296" i="3" s="1"/>
  <c r="AJ200" i="3"/>
  <c r="AJ296" i="3" s="1"/>
  <c r="AI200" i="3"/>
  <c r="AI296" i="3" s="1"/>
  <c r="AH200" i="3"/>
  <c r="AH296" i="3" s="1"/>
  <c r="AG200" i="3"/>
  <c r="AG296" i="3" s="1"/>
  <c r="AF200" i="3"/>
  <c r="AF296" i="3" s="1"/>
  <c r="AE200" i="3"/>
  <c r="AE296" i="3" s="1"/>
  <c r="AD200" i="3"/>
  <c r="AD296" i="3" s="1"/>
  <c r="AC200" i="3"/>
  <c r="AC296" i="3" s="1"/>
  <c r="AB200" i="3"/>
  <c r="AB296" i="3" s="1"/>
  <c r="AA200" i="3"/>
  <c r="AA296" i="3" s="1"/>
  <c r="Z200" i="3"/>
  <c r="Z296" i="3" s="1"/>
  <c r="Y200" i="3"/>
  <c r="Y296" i="3" s="1"/>
  <c r="X200" i="3"/>
  <c r="X296" i="3" s="1"/>
  <c r="W200" i="3"/>
  <c r="W296" i="3" s="1"/>
  <c r="V200" i="3"/>
  <c r="V296" i="3" s="1"/>
  <c r="U200" i="3"/>
  <c r="U296" i="3" s="1"/>
  <c r="T200" i="3"/>
  <c r="T296" i="3" s="1"/>
  <c r="S200" i="3"/>
  <c r="S296" i="3" s="1"/>
  <c r="R200" i="3"/>
  <c r="R296" i="3" s="1"/>
  <c r="Q200" i="3"/>
  <c r="Q296" i="3" s="1"/>
  <c r="P200" i="3"/>
  <c r="P296" i="3" s="1"/>
  <c r="O200" i="3"/>
  <c r="O296" i="3" s="1"/>
  <c r="N200" i="3"/>
  <c r="N296" i="3" s="1"/>
  <c r="M200" i="3"/>
  <c r="M296" i="3" s="1"/>
  <c r="L200" i="3"/>
  <c r="L296" i="3" s="1"/>
  <c r="K200" i="3"/>
  <c r="K296" i="3" s="1"/>
  <c r="J200" i="3"/>
  <c r="J296" i="3" s="1"/>
  <c r="I200" i="3"/>
  <c r="I296" i="3" s="1"/>
  <c r="H200" i="3"/>
  <c r="H296" i="3" s="1"/>
  <c r="G200" i="3"/>
  <c r="G296" i="3" s="1"/>
  <c r="F200" i="3"/>
  <c r="F296" i="3" s="1"/>
  <c r="E200" i="3"/>
  <c r="E296" i="3" s="1"/>
  <c r="D200" i="3"/>
  <c r="D296" i="3" s="1"/>
  <c r="C200" i="3"/>
  <c r="C296" i="3" s="1"/>
  <c r="AZ199" i="3"/>
  <c r="AZ295" i="3" s="1"/>
  <c r="AY199" i="3"/>
  <c r="AY295" i="3" s="1"/>
  <c r="AX199" i="3"/>
  <c r="AX295" i="3" s="1"/>
  <c r="AW199" i="3"/>
  <c r="AW295" i="3" s="1"/>
  <c r="AV199" i="3"/>
  <c r="AV295" i="3" s="1"/>
  <c r="AU199" i="3"/>
  <c r="AU295" i="3" s="1"/>
  <c r="AT199" i="3"/>
  <c r="AT295" i="3" s="1"/>
  <c r="AS199" i="3"/>
  <c r="AS295" i="3" s="1"/>
  <c r="AR199" i="3"/>
  <c r="AR295" i="3" s="1"/>
  <c r="AQ199" i="3"/>
  <c r="AQ295" i="3" s="1"/>
  <c r="AP199" i="3"/>
  <c r="AP295" i="3" s="1"/>
  <c r="AO199" i="3"/>
  <c r="AO295" i="3" s="1"/>
  <c r="AN199" i="3"/>
  <c r="AN295" i="3" s="1"/>
  <c r="AM199" i="3"/>
  <c r="AM295" i="3" s="1"/>
  <c r="AL199" i="3"/>
  <c r="AL295" i="3" s="1"/>
  <c r="AK199" i="3"/>
  <c r="AK295" i="3" s="1"/>
  <c r="AJ199" i="3"/>
  <c r="AJ295" i="3" s="1"/>
  <c r="AI199" i="3"/>
  <c r="AI295" i="3" s="1"/>
  <c r="AH199" i="3"/>
  <c r="AH295" i="3" s="1"/>
  <c r="AG199" i="3"/>
  <c r="AG295" i="3" s="1"/>
  <c r="AF199" i="3"/>
  <c r="AF295" i="3" s="1"/>
  <c r="AE199" i="3"/>
  <c r="AE295" i="3" s="1"/>
  <c r="AD199" i="3"/>
  <c r="AD295" i="3" s="1"/>
  <c r="AC199" i="3"/>
  <c r="AC295" i="3" s="1"/>
  <c r="AB199" i="3"/>
  <c r="AB295" i="3" s="1"/>
  <c r="AA199" i="3"/>
  <c r="AA295" i="3" s="1"/>
  <c r="Z199" i="3"/>
  <c r="Z295" i="3" s="1"/>
  <c r="Y199" i="3"/>
  <c r="Y295" i="3" s="1"/>
  <c r="X199" i="3"/>
  <c r="X295" i="3" s="1"/>
  <c r="W199" i="3"/>
  <c r="W295" i="3" s="1"/>
  <c r="V199" i="3"/>
  <c r="V295" i="3" s="1"/>
  <c r="U199" i="3"/>
  <c r="U295" i="3" s="1"/>
  <c r="T199" i="3"/>
  <c r="T295" i="3" s="1"/>
  <c r="S199" i="3"/>
  <c r="S295" i="3" s="1"/>
  <c r="R199" i="3"/>
  <c r="R295" i="3" s="1"/>
  <c r="Q199" i="3"/>
  <c r="Q295" i="3" s="1"/>
  <c r="P199" i="3"/>
  <c r="P295" i="3" s="1"/>
  <c r="O199" i="3"/>
  <c r="O295" i="3" s="1"/>
  <c r="N199" i="3"/>
  <c r="N295" i="3" s="1"/>
  <c r="M199" i="3"/>
  <c r="M295" i="3" s="1"/>
  <c r="L199" i="3"/>
  <c r="L295" i="3" s="1"/>
  <c r="K199" i="3"/>
  <c r="K295" i="3" s="1"/>
  <c r="J199" i="3"/>
  <c r="J295" i="3" s="1"/>
  <c r="I199" i="3"/>
  <c r="I295" i="3" s="1"/>
  <c r="H199" i="3"/>
  <c r="H295" i="3" s="1"/>
  <c r="G199" i="3"/>
  <c r="G295" i="3" s="1"/>
  <c r="F199" i="3"/>
  <c r="F295" i="3" s="1"/>
  <c r="E199" i="3"/>
  <c r="E295" i="3" s="1"/>
  <c r="D199" i="3"/>
  <c r="D295" i="3" s="1"/>
  <c r="C199" i="3"/>
  <c r="C295" i="3" s="1"/>
  <c r="AZ198" i="3"/>
  <c r="AZ294" i="3" s="1"/>
  <c r="AY198" i="3"/>
  <c r="AY294" i="3" s="1"/>
  <c r="AX198" i="3"/>
  <c r="AX294" i="3" s="1"/>
  <c r="AW198" i="3"/>
  <c r="AW294" i="3" s="1"/>
  <c r="AV198" i="3"/>
  <c r="AV294" i="3" s="1"/>
  <c r="AU198" i="3"/>
  <c r="AU294" i="3" s="1"/>
  <c r="AT198" i="3"/>
  <c r="AT294" i="3" s="1"/>
  <c r="AS198" i="3"/>
  <c r="AS294" i="3" s="1"/>
  <c r="AR198" i="3"/>
  <c r="AR294" i="3" s="1"/>
  <c r="AQ198" i="3"/>
  <c r="AQ294" i="3" s="1"/>
  <c r="AP198" i="3"/>
  <c r="AP294" i="3" s="1"/>
  <c r="AO198" i="3"/>
  <c r="AO294" i="3" s="1"/>
  <c r="AN198" i="3"/>
  <c r="AN294" i="3" s="1"/>
  <c r="AM198" i="3"/>
  <c r="AM294" i="3" s="1"/>
  <c r="AL198" i="3"/>
  <c r="AL294" i="3" s="1"/>
  <c r="AK198" i="3"/>
  <c r="AK294" i="3" s="1"/>
  <c r="AJ198" i="3"/>
  <c r="AJ294" i="3" s="1"/>
  <c r="AI198" i="3"/>
  <c r="AI294" i="3" s="1"/>
  <c r="AH198" i="3"/>
  <c r="AH294" i="3" s="1"/>
  <c r="AG198" i="3"/>
  <c r="AG294" i="3" s="1"/>
  <c r="AF198" i="3"/>
  <c r="AF294" i="3" s="1"/>
  <c r="AE198" i="3"/>
  <c r="AE294" i="3" s="1"/>
  <c r="AD198" i="3"/>
  <c r="AD294" i="3" s="1"/>
  <c r="AC198" i="3"/>
  <c r="AC294" i="3" s="1"/>
  <c r="AB198" i="3"/>
  <c r="AB294" i="3" s="1"/>
  <c r="AA198" i="3"/>
  <c r="AA294" i="3" s="1"/>
  <c r="Z198" i="3"/>
  <c r="Z294" i="3" s="1"/>
  <c r="Y198" i="3"/>
  <c r="Y294" i="3" s="1"/>
  <c r="X198" i="3"/>
  <c r="X294" i="3" s="1"/>
  <c r="W198" i="3"/>
  <c r="W294" i="3" s="1"/>
  <c r="V198" i="3"/>
  <c r="V294" i="3" s="1"/>
  <c r="U198" i="3"/>
  <c r="U294" i="3" s="1"/>
  <c r="T198" i="3"/>
  <c r="T294" i="3" s="1"/>
  <c r="S198" i="3"/>
  <c r="S294" i="3" s="1"/>
  <c r="R198" i="3"/>
  <c r="R294" i="3" s="1"/>
  <c r="Q198" i="3"/>
  <c r="Q294" i="3" s="1"/>
  <c r="P198" i="3"/>
  <c r="P294" i="3" s="1"/>
  <c r="O198" i="3"/>
  <c r="O294" i="3" s="1"/>
  <c r="N198" i="3"/>
  <c r="N294" i="3" s="1"/>
  <c r="M198" i="3"/>
  <c r="M294" i="3" s="1"/>
  <c r="L198" i="3"/>
  <c r="L294" i="3" s="1"/>
  <c r="K198" i="3"/>
  <c r="K294" i="3" s="1"/>
  <c r="J198" i="3"/>
  <c r="J294" i="3" s="1"/>
  <c r="I198" i="3"/>
  <c r="I294" i="3" s="1"/>
  <c r="H198" i="3"/>
  <c r="H294" i="3" s="1"/>
  <c r="G198" i="3"/>
  <c r="G294" i="3" s="1"/>
  <c r="F198" i="3"/>
  <c r="F294" i="3" s="1"/>
  <c r="E198" i="3"/>
  <c r="E294" i="3" s="1"/>
  <c r="D198" i="3"/>
  <c r="D294" i="3" s="1"/>
  <c r="C198" i="3"/>
  <c r="C294" i="3" s="1"/>
  <c r="AZ197" i="3"/>
  <c r="AZ293" i="3" s="1"/>
  <c r="AY197" i="3"/>
  <c r="AY293" i="3" s="1"/>
  <c r="AX197" i="3"/>
  <c r="AX293" i="3" s="1"/>
  <c r="AW197" i="3"/>
  <c r="AW293" i="3" s="1"/>
  <c r="AV197" i="3"/>
  <c r="AV293" i="3" s="1"/>
  <c r="AU197" i="3"/>
  <c r="AU293" i="3" s="1"/>
  <c r="AT197" i="3"/>
  <c r="AT293" i="3" s="1"/>
  <c r="AS197" i="3"/>
  <c r="AS293" i="3" s="1"/>
  <c r="AR197" i="3"/>
  <c r="AR293" i="3" s="1"/>
  <c r="AQ197" i="3"/>
  <c r="AQ293" i="3" s="1"/>
  <c r="AP197" i="3"/>
  <c r="AP293" i="3" s="1"/>
  <c r="AO197" i="3"/>
  <c r="AO293" i="3" s="1"/>
  <c r="AN197" i="3"/>
  <c r="AN293" i="3" s="1"/>
  <c r="AM197" i="3"/>
  <c r="AM293" i="3" s="1"/>
  <c r="AL197" i="3"/>
  <c r="AL293" i="3" s="1"/>
  <c r="AK197" i="3"/>
  <c r="AK293" i="3" s="1"/>
  <c r="AJ197" i="3"/>
  <c r="AJ293" i="3" s="1"/>
  <c r="AI197" i="3"/>
  <c r="AI293" i="3" s="1"/>
  <c r="AH197" i="3"/>
  <c r="AH293" i="3" s="1"/>
  <c r="AG197" i="3"/>
  <c r="AG293" i="3" s="1"/>
  <c r="AF197" i="3"/>
  <c r="AF293" i="3" s="1"/>
  <c r="AE197" i="3"/>
  <c r="AE293" i="3" s="1"/>
  <c r="AD197" i="3"/>
  <c r="AD293" i="3" s="1"/>
  <c r="AC197" i="3"/>
  <c r="AC293" i="3" s="1"/>
  <c r="AB197" i="3"/>
  <c r="AB293" i="3" s="1"/>
  <c r="AA197" i="3"/>
  <c r="AA293" i="3" s="1"/>
  <c r="Z197" i="3"/>
  <c r="Z293" i="3" s="1"/>
  <c r="Y197" i="3"/>
  <c r="Y293" i="3" s="1"/>
  <c r="X197" i="3"/>
  <c r="X293" i="3" s="1"/>
  <c r="W197" i="3"/>
  <c r="W293" i="3" s="1"/>
  <c r="V197" i="3"/>
  <c r="V293" i="3" s="1"/>
  <c r="U197" i="3"/>
  <c r="U293" i="3" s="1"/>
  <c r="T197" i="3"/>
  <c r="T293" i="3" s="1"/>
  <c r="S197" i="3"/>
  <c r="S293" i="3" s="1"/>
  <c r="R197" i="3"/>
  <c r="R293" i="3" s="1"/>
  <c r="Q197" i="3"/>
  <c r="Q293" i="3" s="1"/>
  <c r="P197" i="3"/>
  <c r="P293" i="3" s="1"/>
  <c r="O197" i="3"/>
  <c r="O293" i="3" s="1"/>
  <c r="N197" i="3"/>
  <c r="N293" i="3" s="1"/>
  <c r="M197" i="3"/>
  <c r="M293" i="3" s="1"/>
  <c r="L197" i="3"/>
  <c r="L293" i="3" s="1"/>
  <c r="K197" i="3"/>
  <c r="K293" i="3" s="1"/>
  <c r="J197" i="3"/>
  <c r="J293" i="3" s="1"/>
  <c r="I197" i="3"/>
  <c r="I293" i="3" s="1"/>
  <c r="H197" i="3"/>
  <c r="H293" i="3" s="1"/>
  <c r="G197" i="3"/>
  <c r="G293" i="3" s="1"/>
  <c r="F197" i="3"/>
  <c r="F293" i="3" s="1"/>
  <c r="E197" i="3"/>
  <c r="E293" i="3" s="1"/>
  <c r="D197" i="3"/>
  <c r="D293" i="3" s="1"/>
  <c r="C197" i="3"/>
  <c r="C293" i="3" s="1"/>
  <c r="AZ196" i="3"/>
  <c r="AZ292" i="3" s="1"/>
  <c r="AY196" i="3"/>
  <c r="AY292" i="3" s="1"/>
  <c r="AX196" i="3"/>
  <c r="AX292" i="3" s="1"/>
  <c r="AW196" i="3"/>
  <c r="AW292" i="3" s="1"/>
  <c r="AV196" i="3"/>
  <c r="AV292" i="3" s="1"/>
  <c r="AU196" i="3"/>
  <c r="AU292" i="3" s="1"/>
  <c r="AT196" i="3"/>
  <c r="AT292" i="3" s="1"/>
  <c r="AS196" i="3"/>
  <c r="AS292" i="3" s="1"/>
  <c r="AR196" i="3"/>
  <c r="AR292" i="3" s="1"/>
  <c r="AQ196" i="3"/>
  <c r="AQ292" i="3" s="1"/>
  <c r="AP196" i="3"/>
  <c r="AP292" i="3" s="1"/>
  <c r="AO196" i="3"/>
  <c r="AO292" i="3" s="1"/>
  <c r="AN196" i="3"/>
  <c r="AN292" i="3" s="1"/>
  <c r="AM196" i="3"/>
  <c r="AM292" i="3" s="1"/>
  <c r="AL196" i="3"/>
  <c r="AL292" i="3" s="1"/>
  <c r="AK196" i="3"/>
  <c r="AK292" i="3" s="1"/>
  <c r="AJ196" i="3"/>
  <c r="AJ292" i="3" s="1"/>
  <c r="AI196" i="3"/>
  <c r="AI292" i="3" s="1"/>
  <c r="AH196" i="3"/>
  <c r="AH292" i="3" s="1"/>
  <c r="AG196" i="3"/>
  <c r="AG292" i="3" s="1"/>
  <c r="AF196" i="3"/>
  <c r="AF292" i="3" s="1"/>
  <c r="AE196" i="3"/>
  <c r="AE292" i="3" s="1"/>
  <c r="AD196" i="3"/>
  <c r="AD292" i="3" s="1"/>
  <c r="AC196" i="3"/>
  <c r="AC292" i="3" s="1"/>
  <c r="AB196" i="3"/>
  <c r="AB292" i="3" s="1"/>
  <c r="AA196" i="3"/>
  <c r="AA292" i="3" s="1"/>
  <c r="Z196" i="3"/>
  <c r="Z292" i="3" s="1"/>
  <c r="Y196" i="3"/>
  <c r="Y292" i="3" s="1"/>
  <c r="X196" i="3"/>
  <c r="X292" i="3" s="1"/>
  <c r="W196" i="3"/>
  <c r="W292" i="3" s="1"/>
  <c r="V196" i="3"/>
  <c r="V292" i="3" s="1"/>
  <c r="U196" i="3"/>
  <c r="U292" i="3" s="1"/>
  <c r="T196" i="3"/>
  <c r="T292" i="3" s="1"/>
  <c r="S196" i="3"/>
  <c r="S292" i="3" s="1"/>
  <c r="R196" i="3"/>
  <c r="R292" i="3" s="1"/>
  <c r="Q196" i="3"/>
  <c r="Q292" i="3" s="1"/>
  <c r="P196" i="3"/>
  <c r="P292" i="3" s="1"/>
  <c r="O196" i="3"/>
  <c r="O292" i="3" s="1"/>
  <c r="N196" i="3"/>
  <c r="N292" i="3" s="1"/>
  <c r="M196" i="3"/>
  <c r="M292" i="3" s="1"/>
  <c r="L196" i="3"/>
  <c r="L292" i="3" s="1"/>
  <c r="K196" i="3"/>
  <c r="K292" i="3" s="1"/>
  <c r="J196" i="3"/>
  <c r="J292" i="3" s="1"/>
  <c r="I196" i="3"/>
  <c r="I292" i="3" s="1"/>
  <c r="H196" i="3"/>
  <c r="H292" i="3" s="1"/>
  <c r="G196" i="3"/>
  <c r="G292" i="3" s="1"/>
  <c r="F196" i="3"/>
  <c r="F292" i="3" s="1"/>
  <c r="E196" i="3"/>
  <c r="E292" i="3" s="1"/>
  <c r="D196" i="3"/>
  <c r="D292" i="3" s="1"/>
  <c r="C196" i="3"/>
  <c r="C292" i="3" s="1"/>
  <c r="AZ195" i="3"/>
  <c r="AZ291" i="3" s="1"/>
  <c r="AY195" i="3"/>
  <c r="AY291" i="3" s="1"/>
  <c r="AX195" i="3"/>
  <c r="AX291" i="3" s="1"/>
  <c r="AW195" i="3"/>
  <c r="AW291" i="3" s="1"/>
  <c r="AV195" i="3"/>
  <c r="AV291" i="3" s="1"/>
  <c r="AU195" i="3"/>
  <c r="AU291" i="3" s="1"/>
  <c r="AT195" i="3"/>
  <c r="AT291" i="3" s="1"/>
  <c r="AS195" i="3"/>
  <c r="AS291" i="3" s="1"/>
  <c r="AR195" i="3"/>
  <c r="AR291" i="3" s="1"/>
  <c r="AQ195" i="3"/>
  <c r="AQ291" i="3" s="1"/>
  <c r="AP195" i="3"/>
  <c r="AP291" i="3" s="1"/>
  <c r="AO195" i="3"/>
  <c r="AO291" i="3" s="1"/>
  <c r="AN195" i="3"/>
  <c r="AN291" i="3" s="1"/>
  <c r="AM195" i="3"/>
  <c r="AM291" i="3" s="1"/>
  <c r="AL195" i="3"/>
  <c r="AL291" i="3" s="1"/>
  <c r="AK195" i="3"/>
  <c r="AK291" i="3" s="1"/>
  <c r="AJ195" i="3"/>
  <c r="AJ291" i="3" s="1"/>
  <c r="AI195" i="3"/>
  <c r="AI291" i="3" s="1"/>
  <c r="AH195" i="3"/>
  <c r="AH291" i="3" s="1"/>
  <c r="AG195" i="3"/>
  <c r="AG291" i="3" s="1"/>
  <c r="AF195" i="3"/>
  <c r="AF291" i="3" s="1"/>
  <c r="AE195" i="3"/>
  <c r="AE291" i="3" s="1"/>
  <c r="AD195" i="3"/>
  <c r="AD291" i="3" s="1"/>
  <c r="AC195" i="3"/>
  <c r="AC291" i="3" s="1"/>
  <c r="AB195" i="3"/>
  <c r="AB291" i="3" s="1"/>
  <c r="AA195" i="3"/>
  <c r="AA291" i="3" s="1"/>
  <c r="Z195" i="3"/>
  <c r="Z291" i="3" s="1"/>
  <c r="Y195" i="3"/>
  <c r="Y291" i="3" s="1"/>
  <c r="X195" i="3"/>
  <c r="X291" i="3" s="1"/>
  <c r="W195" i="3"/>
  <c r="W291" i="3" s="1"/>
  <c r="V195" i="3"/>
  <c r="V291" i="3" s="1"/>
  <c r="U195" i="3"/>
  <c r="U291" i="3" s="1"/>
  <c r="T195" i="3"/>
  <c r="T291" i="3" s="1"/>
  <c r="S195" i="3"/>
  <c r="S291" i="3" s="1"/>
  <c r="R195" i="3"/>
  <c r="R291" i="3" s="1"/>
  <c r="Q195" i="3"/>
  <c r="Q291" i="3" s="1"/>
  <c r="P195" i="3"/>
  <c r="P291" i="3" s="1"/>
  <c r="O195" i="3"/>
  <c r="O291" i="3" s="1"/>
  <c r="N195" i="3"/>
  <c r="N291" i="3" s="1"/>
  <c r="M195" i="3"/>
  <c r="M291" i="3" s="1"/>
  <c r="L195" i="3"/>
  <c r="L291" i="3" s="1"/>
  <c r="K195" i="3"/>
  <c r="K291" i="3" s="1"/>
  <c r="J195" i="3"/>
  <c r="J291" i="3" s="1"/>
  <c r="I195" i="3"/>
  <c r="I291" i="3" s="1"/>
  <c r="H195" i="3"/>
  <c r="H291" i="3" s="1"/>
  <c r="G195" i="3"/>
  <c r="G291" i="3" s="1"/>
  <c r="F195" i="3"/>
  <c r="F291" i="3" s="1"/>
  <c r="E195" i="3"/>
  <c r="E291" i="3" s="1"/>
  <c r="D195" i="3"/>
  <c r="D291" i="3" s="1"/>
  <c r="C195" i="3"/>
  <c r="C291" i="3" s="1"/>
  <c r="AZ194" i="3"/>
  <c r="AZ290" i="3" s="1"/>
  <c r="AY194" i="3"/>
  <c r="AY290" i="3" s="1"/>
  <c r="AX194" i="3"/>
  <c r="AX290" i="3" s="1"/>
  <c r="AW194" i="3"/>
  <c r="AW290" i="3" s="1"/>
  <c r="AV194" i="3"/>
  <c r="AV290" i="3" s="1"/>
  <c r="AU194" i="3"/>
  <c r="AU290" i="3" s="1"/>
  <c r="AT194" i="3"/>
  <c r="AT290" i="3" s="1"/>
  <c r="AS194" i="3"/>
  <c r="AS290" i="3" s="1"/>
  <c r="AR194" i="3"/>
  <c r="AR290" i="3" s="1"/>
  <c r="AQ194" i="3"/>
  <c r="AQ290" i="3" s="1"/>
  <c r="AP194" i="3"/>
  <c r="AP290" i="3" s="1"/>
  <c r="AO194" i="3"/>
  <c r="AO290" i="3" s="1"/>
  <c r="AN194" i="3"/>
  <c r="AN290" i="3" s="1"/>
  <c r="AM194" i="3"/>
  <c r="AM290" i="3" s="1"/>
  <c r="AL194" i="3"/>
  <c r="AL290" i="3" s="1"/>
  <c r="AK194" i="3"/>
  <c r="AK290" i="3" s="1"/>
  <c r="AJ194" i="3"/>
  <c r="AJ290" i="3" s="1"/>
  <c r="AI194" i="3"/>
  <c r="AI290" i="3" s="1"/>
  <c r="AH194" i="3"/>
  <c r="AH290" i="3" s="1"/>
  <c r="AG194" i="3"/>
  <c r="AG290" i="3" s="1"/>
  <c r="AF194" i="3"/>
  <c r="AF290" i="3" s="1"/>
  <c r="AE194" i="3"/>
  <c r="AE290" i="3" s="1"/>
  <c r="AD194" i="3"/>
  <c r="AD290" i="3" s="1"/>
  <c r="AC194" i="3"/>
  <c r="AC290" i="3" s="1"/>
  <c r="AB194" i="3"/>
  <c r="AB290" i="3" s="1"/>
  <c r="AA194" i="3"/>
  <c r="AA290" i="3" s="1"/>
  <c r="Z194" i="3"/>
  <c r="Z290" i="3" s="1"/>
  <c r="Y194" i="3"/>
  <c r="Y290" i="3" s="1"/>
  <c r="X194" i="3"/>
  <c r="X290" i="3" s="1"/>
  <c r="W194" i="3"/>
  <c r="W290" i="3" s="1"/>
  <c r="V194" i="3"/>
  <c r="V290" i="3" s="1"/>
  <c r="U194" i="3"/>
  <c r="U290" i="3" s="1"/>
  <c r="T194" i="3"/>
  <c r="T290" i="3" s="1"/>
  <c r="S194" i="3"/>
  <c r="S290" i="3" s="1"/>
  <c r="R194" i="3"/>
  <c r="R290" i="3" s="1"/>
  <c r="Q194" i="3"/>
  <c r="Q290" i="3" s="1"/>
  <c r="P194" i="3"/>
  <c r="P290" i="3" s="1"/>
  <c r="O194" i="3"/>
  <c r="O290" i="3" s="1"/>
  <c r="N194" i="3"/>
  <c r="N290" i="3" s="1"/>
  <c r="M194" i="3"/>
  <c r="M290" i="3" s="1"/>
  <c r="L194" i="3"/>
  <c r="L290" i="3" s="1"/>
  <c r="K194" i="3"/>
  <c r="K290" i="3" s="1"/>
  <c r="J194" i="3"/>
  <c r="J290" i="3" s="1"/>
  <c r="I194" i="3"/>
  <c r="I290" i="3" s="1"/>
  <c r="H194" i="3"/>
  <c r="H290" i="3" s="1"/>
  <c r="G194" i="3"/>
  <c r="G290" i="3" s="1"/>
  <c r="F194" i="3"/>
  <c r="F290" i="3" s="1"/>
  <c r="E194" i="3"/>
  <c r="E290" i="3" s="1"/>
  <c r="D194" i="3"/>
  <c r="D290" i="3" s="1"/>
  <c r="C194" i="3"/>
  <c r="C290" i="3" s="1"/>
  <c r="AZ193" i="3"/>
  <c r="AZ289" i="3" s="1"/>
  <c r="AY193" i="3"/>
  <c r="AY289" i="3" s="1"/>
  <c r="AX193" i="3"/>
  <c r="AX289" i="3" s="1"/>
  <c r="AW193" i="3"/>
  <c r="AW289" i="3" s="1"/>
  <c r="AV193" i="3"/>
  <c r="AV289" i="3" s="1"/>
  <c r="AU193" i="3"/>
  <c r="AU289" i="3" s="1"/>
  <c r="AT193" i="3"/>
  <c r="AT289" i="3" s="1"/>
  <c r="AS193" i="3"/>
  <c r="AS289" i="3" s="1"/>
  <c r="AR193" i="3"/>
  <c r="AR289" i="3" s="1"/>
  <c r="AQ193" i="3"/>
  <c r="AQ289" i="3" s="1"/>
  <c r="AP193" i="3"/>
  <c r="AP289" i="3" s="1"/>
  <c r="AO193" i="3"/>
  <c r="AO289" i="3" s="1"/>
  <c r="AN193" i="3"/>
  <c r="AN289" i="3" s="1"/>
  <c r="AM193" i="3"/>
  <c r="AM289" i="3" s="1"/>
  <c r="AL193" i="3"/>
  <c r="AL289" i="3" s="1"/>
  <c r="AK193" i="3"/>
  <c r="AK289" i="3" s="1"/>
  <c r="AJ193" i="3"/>
  <c r="AJ289" i="3" s="1"/>
  <c r="AI193" i="3"/>
  <c r="AI289" i="3" s="1"/>
  <c r="AH193" i="3"/>
  <c r="AH289" i="3" s="1"/>
  <c r="AG193" i="3"/>
  <c r="AG289" i="3" s="1"/>
  <c r="AF193" i="3"/>
  <c r="AF289" i="3" s="1"/>
  <c r="AE193" i="3"/>
  <c r="AE289" i="3" s="1"/>
  <c r="AD193" i="3"/>
  <c r="AD289" i="3" s="1"/>
  <c r="AC193" i="3"/>
  <c r="AC289" i="3" s="1"/>
  <c r="AB193" i="3"/>
  <c r="AB289" i="3" s="1"/>
  <c r="AA193" i="3"/>
  <c r="AA289" i="3" s="1"/>
  <c r="Z193" i="3"/>
  <c r="Z289" i="3" s="1"/>
  <c r="Y193" i="3"/>
  <c r="Y289" i="3" s="1"/>
  <c r="X193" i="3"/>
  <c r="X289" i="3" s="1"/>
  <c r="W193" i="3"/>
  <c r="W289" i="3" s="1"/>
  <c r="V193" i="3"/>
  <c r="V289" i="3" s="1"/>
  <c r="U193" i="3"/>
  <c r="U289" i="3" s="1"/>
  <c r="T193" i="3"/>
  <c r="T289" i="3" s="1"/>
  <c r="S193" i="3"/>
  <c r="S289" i="3" s="1"/>
  <c r="R193" i="3"/>
  <c r="R289" i="3" s="1"/>
  <c r="Q193" i="3"/>
  <c r="Q289" i="3" s="1"/>
  <c r="P193" i="3"/>
  <c r="P289" i="3" s="1"/>
  <c r="O193" i="3"/>
  <c r="O289" i="3" s="1"/>
  <c r="N193" i="3"/>
  <c r="N289" i="3" s="1"/>
  <c r="M193" i="3"/>
  <c r="M289" i="3" s="1"/>
  <c r="L193" i="3"/>
  <c r="L289" i="3" s="1"/>
  <c r="K193" i="3"/>
  <c r="K289" i="3" s="1"/>
  <c r="J193" i="3"/>
  <c r="J289" i="3" s="1"/>
  <c r="I193" i="3"/>
  <c r="I289" i="3" s="1"/>
  <c r="H193" i="3"/>
  <c r="H289" i="3" s="1"/>
  <c r="G193" i="3"/>
  <c r="G289" i="3" s="1"/>
  <c r="F193" i="3"/>
  <c r="F289" i="3" s="1"/>
  <c r="E193" i="3"/>
  <c r="E289" i="3" s="1"/>
  <c r="D193" i="3"/>
  <c r="D289" i="3" s="1"/>
  <c r="C193" i="3"/>
  <c r="C289" i="3" s="1"/>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V192" i="3"/>
  <c r="U192" i="3"/>
  <c r="U288" i="3" s="1"/>
  <c r="T192" i="3"/>
  <c r="S192" i="3"/>
  <c r="R192" i="3"/>
  <c r="Q192" i="3"/>
  <c r="P192" i="3"/>
  <c r="O192" i="3"/>
  <c r="N192" i="3"/>
  <c r="M192" i="3"/>
  <c r="L192" i="3"/>
  <c r="K192" i="3"/>
  <c r="J192" i="3"/>
  <c r="I192" i="3"/>
  <c r="H192" i="3"/>
  <c r="G192" i="3"/>
  <c r="F192" i="3"/>
  <c r="E192" i="3"/>
  <c r="D192" i="3"/>
  <c r="AZ191" i="3"/>
  <c r="AZ287" i="3" s="1"/>
  <c r="AY191" i="3"/>
  <c r="AY287" i="3" s="1"/>
  <c r="AX191" i="3"/>
  <c r="AX287" i="3" s="1"/>
  <c r="AW191" i="3"/>
  <c r="AW287" i="3" s="1"/>
  <c r="AV191" i="3"/>
  <c r="AV287" i="3" s="1"/>
  <c r="AU191" i="3"/>
  <c r="AU287" i="3" s="1"/>
  <c r="AT191" i="3"/>
  <c r="AT287" i="3" s="1"/>
  <c r="AS191" i="3"/>
  <c r="AS287" i="3" s="1"/>
  <c r="AR191" i="3"/>
  <c r="AR287" i="3" s="1"/>
  <c r="AQ191" i="3"/>
  <c r="AQ287" i="3" s="1"/>
  <c r="AP191" i="3"/>
  <c r="AP287" i="3" s="1"/>
  <c r="AO191" i="3"/>
  <c r="AO287" i="3" s="1"/>
  <c r="AN191" i="3"/>
  <c r="AN287" i="3" s="1"/>
  <c r="AM191" i="3"/>
  <c r="AM287" i="3" s="1"/>
  <c r="AL191" i="3"/>
  <c r="AL287" i="3" s="1"/>
  <c r="AK191" i="3"/>
  <c r="AK287" i="3" s="1"/>
  <c r="AJ191" i="3"/>
  <c r="AJ287" i="3" s="1"/>
  <c r="AI191" i="3"/>
  <c r="AI287" i="3" s="1"/>
  <c r="AH191" i="3"/>
  <c r="AH287" i="3" s="1"/>
  <c r="AG191" i="3"/>
  <c r="AG287" i="3" s="1"/>
  <c r="AF191" i="3"/>
  <c r="AF287" i="3" s="1"/>
  <c r="AE191" i="3"/>
  <c r="AE287" i="3" s="1"/>
  <c r="AD191" i="3"/>
  <c r="AD287" i="3" s="1"/>
  <c r="AC191" i="3"/>
  <c r="AC287" i="3" s="1"/>
  <c r="AB191" i="3"/>
  <c r="AB287" i="3" s="1"/>
  <c r="AA191" i="3"/>
  <c r="AA287" i="3" s="1"/>
  <c r="Z191" i="3"/>
  <c r="Z287" i="3" s="1"/>
  <c r="Y191" i="3"/>
  <c r="Y287" i="3" s="1"/>
  <c r="X191" i="3"/>
  <c r="X287" i="3" s="1"/>
  <c r="W191" i="3"/>
  <c r="W287" i="3" s="1"/>
  <c r="V191" i="3"/>
  <c r="V287" i="3" s="1"/>
  <c r="U191" i="3"/>
  <c r="U287" i="3" s="1"/>
  <c r="T191" i="3"/>
  <c r="T287" i="3" s="1"/>
  <c r="S191" i="3"/>
  <c r="S287" i="3" s="1"/>
  <c r="R191" i="3"/>
  <c r="R287" i="3" s="1"/>
  <c r="Q191" i="3"/>
  <c r="Q287" i="3" s="1"/>
  <c r="P191" i="3"/>
  <c r="P287" i="3" s="1"/>
  <c r="O191" i="3"/>
  <c r="O287" i="3" s="1"/>
  <c r="N191" i="3"/>
  <c r="N287" i="3" s="1"/>
  <c r="M191" i="3"/>
  <c r="M287" i="3" s="1"/>
  <c r="L191" i="3"/>
  <c r="L287" i="3" s="1"/>
  <c r="K191" i="3"/>
  <c r="K287" i="3" s="1"/>
  <c r="J191" i="3"/>
  <c r="J287" i="3" s="1"/>
  <c r="I191" i="3"/>
  <c r="I287" i="3" s="1"/>
  <c r="H191" i="3"/>
  <c r="H287" i="3" s="1"/>
  <c r="G191" i="3"/>
  <c r="G287" i="3" s="1"/>
  <c r="F191" i="3"/>
  <c r="F287" i="3" s="1"/>
  <c r="E191" i="3"/>
  <c r="E287" i="3" s="1"/>
  <c r="D191" i="3"/>
  <c r="D287" i="3" s="1"/>
  <c r="C191" i="3"/>
  <c r="C287" i="3" s="1"/>
  <c r="AZ190" i="3"/>
  <c r="AZ286" i="3" s="1"/>
  <c r="AY190" i="3"/>
  <c r="AY286" i="3" s="1"/>
  <c r="AX190" i="3"/>
  <c r="AX286" i="3" s="1"/>
  <c r="AW190" i="3"/>
  <c r="AW286" i="3" s="1"/>
  <c r="AV190" i="3"/>
  <c r="AV286" i="3" s="1"/>
  <c r="AU190" i="3"/>
  <c r="AU286" i="3" s="1"/>
  <c r="AT190" i="3"/>
  <c r="AT286" i="3" s="1"/>
  <c r="AS190" i="3"/>
  <c r="AS286" i="3" s="1"/>
  <c r="AR190" i="3"/>
  <c r="AR286" i="3" s="1"/>
  <c r="AQ190" i="3"/>
  <c r="AQ286" i="3" s="1"/>
  <c r="AP190" i="3"/>
  <c r="AP286" i="3" s="1"/>
  <c r="AO190" i="3"/>
  <c r="AO286" i="3" s="1"/>
  <c r="AN190" i="3"/>
  <c r="AN286" i="3" s="1"/>
  <c r="AM190" i="3"/>
  <c r="AM286" i="3" s="1"/>
  <c r="AL190" i="3"/>
  <c r="AL286" i="3" s="1"/>
  <c r="AK190" i="3"/>
  <c r="AK286" i="3" s="1"/>
  <c r="AJ190" i="3"/>
  <c r="AJ286" i="3" s="1"/>
  <c r="AI190" i="3"/>
  <c r="AI286" i="3" s="1"/>
  <c r="AH190" i="3"/>
  <c r="AH286" i="3" s="1"/>
  <c r="AG190" i="3"/>
  <c r="AG286" i="3" s="1"/>
  <c r="AF190" i="3"/>
  <c r="AF286" i="3" s="1"/>
  <c r="AE190" i="3"/>
  <c r="AE286" i="3" s="1"/>
  <c r="AD190" i="3"/>
  <c r="AD286" i="3" s="1"/>
  <c r="AC190" i="3"/>
  <c r="AC286" i="3" s="1"/>
  <c r="AB190" i="3"/>
  <c r="AB286" i="3" s="1"/>
  <c r="AA190" i="3"/>
  <c r="AA286" i="3" s="1"/>
  <c r="Z190" i="3"/>
  <c r="Z286" i="3" s="1"/>
  <c r="Y190" i="3"/>
  <c r="Y286" i="3" s="1"/>
  <c r="X190" i="3"/>
  <c r="X286" i="3" s="1"/>
  <c r="W190" i="3"/>
  <c r="W286" i="3" s="1"/>
  <c r="V190" i="3"/>
  <c r="V286" i="3" s="1"/>
  <c r="U190" i="3"/>
  <c r="U286" i="3" s="1"/>
  <c r="T190" i="3"/>
  <c r="T286" i="3" s="1"/>
  <c r="S190" i="3"/>
  <c r="S286" i="3" s="1"/>
  <c r="R190" i="3"/>
  <c r="R286" i="3" s="1"/>
  <c r="Q190" i="3"/>
  <c r="Q286" i="3" s="1"/>
  <c r="P190" i="3"/>
  <c r="P286" i="3" s="1"/>
  <c r="O190" i="3"/>
  <c r="O286" i="3" s="1"/>
  <c r="N190" i="3"/>
  <c r="N286" i="3" s="1"/>
  <c r="M190" i="3"/>
  <c r="M286" i="3" s="1"/>
  <c r="L190" i="3"/>
  <c r="L286" i="3" s="1"/>
  <c r="K190" i="3"/>
  <c r="K286" i="3" s="1"/>
  <c r="J190" i="3"/>
  <c r="J286" i="3" s="1"/>
  <c r="I190" i="3"/>
  <c r="I286" i="3" s="1"/>
  <c r="H190" i="3"/>
  <c r="H286" i="3" s="1"/>
  <c r="G190" i="3"/>
  <c r="G286" i="3" s="1"/>
  <c r="F190" i="3"/>
  <c r="F286" i="3" s="1"/>
  <c r="E190" i="3"/>
  <c r="E286" i="3" s="1"/>
  <c r="D190" i="3"/>
  <c r="D286" i="3" s="1"/>
  <c r="C190" i="3"/>
  <c r="C286" i="3" s="1"/>
  <c r="AZ189" i="3"/>
  <c r="AZ285" i="3" s="1"/>
  <c r="AY189" i="3"/>
  <c r="AY285" i="3" s="1"/>
  <c r="AX189" i="3"/>
  <c r="AX285" i="3" s="1"/>
  <c r="AW189" i="3"/>
  <c r="AW285" i="3" s="1"/>
  <c r="AV189" i="3"/>
  <c r="AV285" i="3" s="1"/>
  <c r="AU189" i="3"/>
  <c r="AU285" i="3" s="1"/>
  <c r="AT189" i="3"/>
  <c r="AT285" i="3" s="1"/>
  <c r="AS189" i="3"/>
  <c r="AS285" i="3" s="1"/>
  <c r="AR189" i="3"/>
  <c r="AR285" i="3" s="1"/>
  <c r="AQ189" i="3"/>
  <c r="AQ285" i="3" s="1"/>
  <c r="AP189" i="3"/>
  <c r="AP285" i="3" s="1"/>
  <c r="AO189" i="3"/>
  <c r="AO285" i="3" s="1"/>
  <c r="AN189" i="3"/>
  <c r="AN285" i="3" s="1"/>
  <c r="AM189" i="3"/>
  <c r="AM285" i="3" s="1"/>
  <c r="AL189" i="3"/>
  <c r="AL285" i="3" s="1"/>
  <c r="AK189" i="3"/>
  <c r="AK285" i="3" s="1"/>
  <c r="AJ189" i="3"/>
  <c r="AJ285" i="3" s="1"/>
  <c r="AI189" i="3"/>
  <c r="AI285" i="3" s="1"/>
  <c r="AH189" i="3"/>
  <c r="AH285" i="3" s="1"/>
  <c r="AG189" i="3"/>
  <c r="AG285" i="3" s="1"/>
  <c r="AF189" i="3"/>
  <c r="AF285" i="3" s="1"/>
  <c r="AE189" i="3"/>
  <c r="AE285" i="3" s="1"/>
  <c r="AD189" i="3"/>
  <c r="AD285" i="3" s="1"/>
  <c r="AC189" i="3"/>
  <c r="AC285" i="3" s="1"/>
  <c r="AB189" i="3"/>
  <c r="AB285" i="3" s="1"/>
  <c r="AA189" i="3"/>
  <c r="AA285" i="3" s="1"/>
  <c r="Z189" i="3"/>
  <c r="Z285" i="3" s="1"/>
  <c r="Y189" i="3"/>
  <c r="Y285" i="3" s="1"/>
  <c r="X189" i="3"/>
  <c r="X285" i="3" s="1"/>
  <c r="W189" i="3"/>
  <c r="W285" i="3" s="1"/>
  <c r="V189" i="3"/>
  <c r="V285" i="3" s="1"/>
  <c r="U189" i="3"/>
  <c r="U285" i="3" s="1"/>
  <c r="T189" i="3"/>
  <c r="T285" i="3" s="1"/>
  <c r="S189" i="3"/>
  <c r="S285" i="3" s="1"/>
  <c r="R189" i="3"/>
  <c r="R285" i="3" s="1"/>
  <c r="Q189" i="3"/>
  <c r="Q285" i="3" s="1"/>
  <c r="P189" i="3"/>
  <c r="P285" i="3" s="1"/>
  <c r="O189" i="3"/>
  <c r="O285" i="3" s="1"/>
  <c r="N189" i="3"/>
  <c r="N285" i="3" s="1"/>
  <c r="M189" i="3"/>
  <c r="M285" i="3" s="1"/>
  <c r="L189" i="3"/>
  <c r="L285" i="3" s="1"/>
  <c r="K189" i="3"/>
  <c r="K285" i="3" s="1"/>
  <c r="J189" i="3"/>
  <c r="J285" i="3" s="1"/>
  <c r="I189" i="3"/>
  <c r="I285" i="3" s="1"/>
  <c r="H189" i="3"/>
  <c r="H285" i="3" s="1"/>
  <c r="G189" i="3"/>
  <c r="G285" i="3" s="1"/>
  <c r="F189" i="3"/>
  <c r="F285" i="3" s="1"/>
  <c r="E189" i="3"/>
  <c r="E285" i="3" s="1"/>
  <c r="D189" i="3"/>
  <c r="D285" i="3" s="1"/>
  <c r="C189" i="3"/>
  <c r="C285" i="3" s="1"/>
  <c r="AZ188" i="3"/>
  <c r="AZ284" i="3" s="1"/>
  <c r="AY188" i="3"/>
  <c r="AY284" i="3" s="1"/>
  <c r="AX188" i="3"/>
  <c r="AX284" i="3" s="1"/>
  <c r="AW188" i="3"/>
  <c r="AW284" i="3" s="1"/>
  <c r="AV188" i="3"/>
  <c r="AV284" i="3" s="1"/>
  <c r="AU188" i="3"/>
  <c r="AU284" i="3" s="1"/>
  <c r="AT188" i="3"/>
  <c r="AT284" i="3" s="1"/>
  <c r="AS188" i="3"/>
  <c r="AS284" i="3" s="1"/>
  <c r="AR188" i="3"/>
  <c r="AR284" i="3" s="1"/>
  <c r="AQ188" i="3"/>
  <c r="AQ284" i="3" s="1"/>
  <c r="AP188" i="3"/>
  <c r="AP284" i="3" s="1"/>
  <c r="AO188" i="3"/>
  <c r="AO284" i="3" s="1"/>
  <c r="AN188" i="3"/>
  <c r="AN284" i="3" s="1"/>
  <c r="AM188" i="3"/>
  <c r="AM284" i="3" s="1"/>
  <c r="AL188" i="3"/>
  <c r="AL284" i="3" s="1"/>
  <c r="AK188" i="3"/>
  <c r="AK284" i="3" s="1"/>
  <c r="AJ188" i="3"/>
  <c r="AJ284" i="3" s="1"/>
  <c r="AI188" i="3"/>
  <c r="AI284" i="3" s="1"/>
  <c r="AH188" i="3"/>
  <c r="AH284" i="3" s="1"/>
  <c r="AG188" i="3"/>
  <c r="AG284" i="3" s="1"/>
  <c r="AF188" i="3"/>
  <c r="AF284" i="3" s="1"/>
  <c r="AE188" i="3"/>
  <c r="AE284" i="3" s="1"/>
  <c r="AD188" i="3"/>
  <c r="AD284" i="3" s="1"/>
  <c r="AC188" i="3"/>
  <c r="AC284" i="3" s="1"/>
  <c r="AB188" i="3"/>
  <c r="AB284" i="3" s="1"/>
  <c r="AA188" i="3"/>
  <c r="AA284" i="3" s="1"/>
  <c r="Z188" i="3"/>
  <c r="Z284" i="3" s="1"/>
  <c r="Y188" i="3"/>
  <c r="Y284" i="3" s="1"/>
  <c r="X188" i="3"/>
  <c r="X284" i="3" s="1"/>
  <c r="W188" i="3"/>
  <c r="W284" i="3" s="1"/>
  <c r="V188" i="3"/>
  <c r="V284" i="3" s="1"/>
  <c r="U188" i="3"/>
  <c r="U284" i="3" s="1"/>
  <c r="T188" i="3"/>
  <c r="T284" i="3" s="1"/>
  <c r="S188" i="3"/>
  <c r="S284" i="3" s="1"/>
  <c r="R188" i="3"/>
  <c r="R284" i="3" s="1"/>
  <c r="Q188" i="3"/>
  <c r="Q284" i="3" s="1"/>
  <c r="P188" i="3"/>
  <c r="P284" i="3" s="1"/>
  <c r="O188" i="3"/>
  <c r="O284" i="3" s="1"/>
  <c r="N188" i="3"/>
  <c r="N284" i="3" s="1"/>
  <c r="M188" i="3"/>
  <c r="M284" i="3" s="1"/>
  <c r="L188" i="3"/>
  <c r="L284" i="3" s="1"/>
  <c r="K188" i="3"/>
  <c r="K284" i="3" s="1"/>
  <c r="J188" i="3"/>
  <c r="J284" i="3" s="1"/>
  <c r="I188" i="3"/>
  <c r="I284" i="3" s="1"/>
  <c r="H188" i="3"/>
  <c r="H284" i="3" s="1"/>
  <c r="G188" i="3"/>
  <c r="G284" i="3" s="1"/>
  <c r="F188" i="3"/>
  <c r="F284" i="3" s="1"/>
  <c r="E188" i="3"/>
  <c r="E284" i="3" s="1"/>
  <c r="D188" i="3"/>
  <c r="D284" i="3" s="1"/>
  <c r="C188" i="3"/>
  <c r="C284" i="3" s="1"/>
  <c r="AZ187" i="3"/>
  <c r="AZ283" i="3" s="1"/>
  <c r="AY187" i="3"/>
  <c r="AY283" i="3" s="1"/>
  <c r="AX187" i="3"/>
  <c r="AX283" i="3" s="1"/>
  <c r="AW187" i="3"/>
  <c r="AW283" i="3" s="1"/>
  <c r="AV187" i="3"/>
  <c r="AV283" i="3" s="1"/>
  <c r="AU187" i="3"/>
  <c r="AU283" i="3" s="1"/>
  <c r="AT187" i="3"/>
  <c r="AT283" i="3" s="1"/>
  <c r="AS187" i="3"/>
  <c r="AS283" i="3" s="1"/>
  <c r="AR187" i="3"/>
  <c r="AR283" i="3" s="1"/>
  <c r="AQ187" i="3"/>
  <c r="AQ283" i="3" s="1"/>
  <c r="AP187" i="3"/>
  <c r="AP283" i="3" s="1"/>
  <c r="AO187" i="3"/>
  <c r="AO283" i="3" s="1"/>
  <c r="AN187" i="3"/>
  <c r="AN283" i="3" s="1"/>
  <c r="AM187" i="3"/>
  <c r="AM283" i="3" s="1"/>
  <c r="AL187" i="3"/>
  <c r="AL283" i="3" s="1"/>
  <c r="AK187" i="3"/>
  <c r="AK283" i="3" s="1"/>
  <c r="AJ187" i="3"/>
  <c r="AJ283" i="3" s="1"/>
  <c r="AI187" i="3"/>
  <c r="AI283" i="3" s="1"/>
  <c r="AH187" i="3"/>
  <c r="AH283" i="3" s="1"/>
  <c r="AG187" i="3"/>
  <c r="AG283" i="3" s="1"/>
  <c r="AF187" i="3"/>
  <c r="AF283" i="3" s="1"/>
  <c r="AE187" i="3"/>
  <c r="AE283" i="3" s="1"/>
  <c r="AD187" i="3"/>
  <c r="AD283" i="3" s="1"/>
  <c r="AC187" i="3"/>
  <c r="AC283" i="3" s="1"/>
  <c r="AB187" i="3"/>
  <c r="AB283" i="3" s="1"/>
  <c r="AA187" i="3"/>
  <c r="AA283" i="3" s="1"/>
  <c r="Z187" i="3"/>
  <c r="Z283" i="3" s="1"/>
  <c r="Y187" i="3"/>
  <c r="Y283" i="3" s="1"/>
  <c r="X187" i="3"/>
  <c r="X283" i="3" s="1"/>
  <c r="W187" i="3"/>
  <c r="W283" i="3" s="1"/>
  <c r="V187" i="3"/>
  <c r="V283" i="3" s="1"/>
  <c r="U187" i="3"/>
  <c r="U283" i="3" s="1"/>
  <c r="T187" i="3"/>
  <c r="T283" i="3" s="1"/>
  <c r="S187" i="3"/>
  <c r="S283" i="3" s="1"/>
  <c r="R187" i="3"/>
  <c r="R283" i="3" s="1"/>
  <c r="Q187" i="3"/>
  <c r="Q283" i="3" s="1"/>
  <c r="P187" i="3"/>
  <c r="P283" i="3" s="1"/>
  <c r="O187" i="3"/>
  <c r="O283" i="3" s="1"/>
  <c r="N187" i="3"/>
  <c r="N283" i="3" s="1"/>
  <c r="M187" i="3"/>
  <c r="M283" i="3" s="1"/>
  <c r="L187" i="3"/>
  <c r="L283" i="3" s="1"/>
  <c r="K187" i="3"/>
  <c r="K283" i="3" s="1"/>
  <c r="J187" i="3"/>
  <c r="J283" i="3" s="1"/>
  <c r="I187" i="3"/>
  <c r="I283" i="3" s="1"/>
  <c r="H187" i="3"/>
  <c r="H283" i="3" s="1"/>
  <c r="G187" i="3"/>
  <c r="G283" i="3" s="1"/>
  <c r="F187" i="3"/>
  <c r="F283" i="3" s="1"/>
  <c r="E187" i="3"/>
  <c r="E283" i="3" s="1"/>
  <c r="D187" i="3"/>
  <c r="D283" i="3" s="1"/>
  <c r="C187" i="3"/>
  <c r="C283" i="3" s="1"/>
  <c r="AZ186" i="3"/>
  <c r="AZ282" i="3" s="1"/>
  <c r="AY186" i="3"/>
  <c r="AY282" i="3" s="1"/>
  <c r="AX186" i="3"/>
  <c r="AX282" i="3" s="1"/>
  <c r="AW186" i="3"/>
  <c r="AW282" i="3" s="1"/>
  <c r="AV186" i="3"/>
  <c r="AV282" i="3" s="1"/>
  <c r="AU186" i="3"/>
  <c r="AU282" i="3" s="1"/>
  <c r="AT186" i="3"/>
  <c r="AT282" i="3" s="1"/>
  <c r="AS186" i="3"/>
  <c r="AS282" i="3" s="1"/>
  <c r="AR186" i="3"/>
  <c r="AR282" i="3" s="1"/>
  <c r="AQ186" i="3"/>
  <c r="AQ282" i="3" s="1"/>
  <c r="AP186" i="3"/>
  <c r="AP282" i="3" s="1"/>
  <c r="AO186" i="3"/>
  <c r="AO282" i="3" s="1"/>
  <c r="AN186" i="3"/>
  <c r="AN282" i="3" s="1"/>
  <c r="AM186" i="3"/>
  <c r="AM282" i="3" s="1"/>
  <c r="AL186" i="3"/>
  <c r="AL282" i="3" s="1"/>
  <c r="AK186" i="3"/>
  <c r="AK282" i="3" s="1"/>
  <c r="AJ186" i="3"/>
  <c r="AJ282" i="3" s="1"/>
  <c r="AI186" i="3"/>
  <c r="AI282" i="3" s="1"/>
  <c r="AH186" i="3"/>
  <c r="AH282" i="3" s="1"/>
  <c r="AG186" i="3"/>
  <c r="AG282" i="3" s="1"/>
  <c r="AF186" i="3"/>
  <c r="AF282" i="3" s="1"/>
  <c r="AE186" i="3"/>
  <c r="AE282" i="3" s="1"/>
  <c r="AD186" i="3"/>
  <c r="AD282" i="3" s="1"/>
  <c r="AC186" i="3"/>
  <c r="AC282" i="3" s="1"/>
  <c r="AB186" i="3"/>
  <c r="AB282" i="3" s="1"/>
  <c r="AA186" i="3"/>
  <c r="AA282" i="3" s="1"/>
  <c r="Z186" i="3"/>
  <c r="Z282" i="3" s="1"/>
  <c r="Y186" i="3"/>
  <c r="Y282" i="3" s="1"/>
  <c r="X186" i="3"/>
  <c r="X282" i="3" s="1"/>
  <c r="W186" i="3"/>
  <c r="W282" i="3" s="1"/>
  <c r="V186" i="3"/>
  <c r="V282" i="3" s="1"/>
  <c r="U186" i="3"/>
  <c r="U282" i="3" s="1"/>
  <c r="T186" i="3"/>
  <c r="T282" i="3" s="1"/>
  <c r="S186" i="3"/>
  <c r="S282" i="3" s="1"/>
  <c r="R186" i="3"/>
  <c r="R282" i="3" s="1"/>
  <c r="Q186" i="3"/>
  <c r="Q282" i="3" s="1"/>
  <c r="P186" i="3"/>
  <c r="P282" i="3" s="1"/>
  <c r="O186" i="3"/>
  <c r="O282" i="3" s="1"/>
  <c r="N186" i="3"/>
  <c r="N282" i="3" s="1"/>
  <c r="M186" i="3"/>
  <c r="M282" i="3" s="1"/>
  <c r="L186" i="3"/>
  <c r="L282" i="3" s="1"/>
  <c r="K186" i="3"/>
  <c r="K282" i="3" s="1"/>
  <c r="J186" i="3"/>
  <c r="J282" i="3" s="1"/>
  <c r="I186" i="3"/>
  <c r="I282" i="3" s="1"/>
  <c r="H186" i="3"/>
  <c r="H282" i="3" s="1"/>
  <c r="G186" i="3"/>
  <c r="G282" i="3" s="1"/>
  <c r="F186" i="3"/>
  <c r="F282" i="3" s="1"/>
  <c r="E186" i="3"/>
  <c r="E282" i="3" s="1"/>
  <c r="D186" i="3"/>
  <c r="D282" i="3" s="1"/>
  <c r="C186" i="3"/>
  <c r="C282" i="3" s="1"/>
  <c r="AZ185" i="3"/>
  <c r="AZ281" i="3" s="1"/>
  <c r="AY185" i="3"/>
  <c r="AY281" i="3" s="1"/>
  <c r="AX185" i="3"/>
  <c r="AX281" i="3" s="1"/>
  <c r="AW185" i="3"/>
  <c r="AW281" i="3" s="1"/>
  <c r="AV185" i="3"/>
  <c r="AV281" i="3" s="1"/>
  <c r="AU185" i="3"/>
  <c r="AU281" i="3" s="1"/>
  <c r="AT185" i="3"/>
  <c r="AT281" i="3" s="1"/>
  <c r="AS185" i="3"/>
  <c r="AS281" i="3" s="1"/>
  <c r="AR185" i="3"/>
  <c r="AR281" i="3" s="1"/>
  <c r="AQ185" i="3"/>
  <c r="AQ281" i="3" s="1"/>
  <c r="AP185" i="3"/>
  <c r="AP281" i="3" s="1"/>
  <c r="AO185" i="3"/>
  <c r="AO281" i="3" s="1"/>
  <c r="AN185" i="3"/>
  <c r="AN281" i="3" s="1"/>
  <c r="AM185" i="3"/>
  <c r="AM281" i="3" s="1"/>
  <c r="AL185" i="3"/>
  <c r="AL281" i="3" s="1"/>
  <c r="AK185" i="3"/>
  <c r="AK281" i="3" s="1"/>
  <c r="AJ185" i="3"/>
  <c r="AJ281" i="3" s="1"/>
  <c r="AI185" i="3"/>
  <c r="AI281" i="3" s="1"/>
  <c r="AH185" i="3"/>
  <c r="AH281" i="3" s="1"/>
  <c r="AG185" i="3"/>
  <c r="AG281" i="3" s="1"/>
  <c r="AF185" i="3"/>
  <c r="AF281" i="3" s="1"/>
  <c r="AE185" i="3"/>
  <c r="AE281" i="3" s="1"/>
  <c r="AD185" i="3"/>
  <c r="AD281" i="3" s="1"/>
  <c r="AC185" i="3"/>
  <c r="AC281" i="3" s="1"/>
  <c r="AB185" i="3"/>
  <c r="AB281" i="3" s="1"/>
  <c r="AA185" i="3"/>
  <c r="AA281" i="3" s="1"/>
  <c r="Z185" i="3"/>
  <c r="Z281" i="3" s="1"/>
  <c r="Y185" i="3"/>
  <c r="Y281" i="3" s="1"/>
  <c r="X185" i="3"/>
  <c r="X281" i="3" s="1"/>
  <c r="W185" i="3"/>
  <c r="W281" i="3" s="1"/>
  <c r="V185" i="3"/>
  <c r="V281" i="3" s="1"/>
  <c r="U185" i="3"/>
  <c r="U281" i="3" s="1"/>
  <c r="T185" i="3"/>
  <c r="T281" i="3" s="1"/>
  <c r="S185" i="3"/>
  <c r="S281" i="3" s="1"/>
  <c r="R185" i="3"/>
  <c r="R281" i="3" s="1"/>
  <c r="Q185" i="3"/>
  <c r="Q281" i="3" s="1"/>
  <c r="P185" i="3"/>
  <c r="P281" i="3" s="1"/>
  <c r="O185" i="3"/>
  <c r="O281" i="3" s="1"/>
  <c r="N185" i="3"/>
  <c r="N281" i="3" s="1"/>
  <c r="M185" i="3"/>
  <c r="M281" i="3" s="1"/>
  <c r="L185" i="3"/>
  <c r="L281" i="3" s="1"/>
  <c r="K185" i="3"/>
  <c r="K281" i="3" s="1"/>
  <c r="J185" i="3"/>
  <c r="J281" i="3" s="1"/>
  <c r="I185" i="3"/>
  <c r="I281" i="3" s="1"/>
  <c r="H185" i="3"/>
  <c r="H281" i="3" s="1"/>
  <c r="G185" i="3"/>
  <c r="G281" i="3" s="1"/>
  <c r="F185" i="3"/>
  <c r="F281" i="3" s="1"/>
  <c r="E185" i="3"/>
  <c r="E281" i="3" s="1"/>
  <c r="D185" i="3"/>
  <c r="D281" i="3" s="1"/>
  <c r="C185" i="3"/>
  <c r="C281" i="3" s="1"/>
  <c r="AZ184" i="3"/>
  <c r="AZ280" i="3" s="1"/>
  <c r="AY184" i="3"/>
  <c r="AY280" i="3" s="1"/>
  <c r="AX184" i="3"/>
  <c r="AX280" i="3" s="1"/>
  <c r="AW184" i="3"/>
  <c r="AW280" i="3" s="1"/>
  <c r="AV184" i="3"/>
  <c r="AV280" i="3" s="1"/>
  <c r="AU184" i="3"/>
  <c r="AU280" i="3" s="1"/>
  <c r="AT184" i="3"/>
  <c r="AT280" i="3" s="1"/>
  <c r="AS184" i="3"/>
  <c r="AS280" i="3" s="1"/>
  <c r="AR184" i="3"/>
  <c r="AR280" i="3" s="1"/>
  <c r="AQ184" i="3"/>
  <c r="AQ280" i="3" s="1"/>
  <c r="AP184" i="3"/>
  <c r="AP280" i="3" s="1"/>
  <c r="AO184" i="3"/>
  <c r="AO280" i="3" s="1"/>
  <c r="AN184" i="3"/>
  <c r="AN280" i="3" s="1"/>
  <c r="AM184" i="3"/>
  <c r="AM280" i="3" s="1"/>
  <c r="AL184" i="3"/>
  <c r="AL280" i="3" s="1"/>
  <c r="AK184" i="3"/>
  <c r="AK280" i="3" s="1"/>
  <c r="AJ184" i="3"/>
  <c r="AJ280" i="3" s="1"/>
  <c r="AI184" i="3"/>
  <c r="AI280" i="3" s="1"/>
  <c r="AH184" i="3"/>
  <c r="AH280" i="3" s="1"/>
  <c r="AG184" i="3"/>
  <c r="AG280" i="3" s="1"/>
  <c r="AF184" i="3"/>
  <c r="AF280" i="3" s="1"/>
  <c r="AE184" i="3"/>
  <c r="AE280" i="3" s="1"/>
  <c r="AD184" i="3"/>
  <c r="AD280" i="3" s="1"/>
  <c r="AC184" i="3"/>
  <c r="AC280" i="3" s="1"/>
  <c r="AB184" i="3"/>
  <c r="AB280" i="3" s="1"/>
  <c r="AA184" i="3"/>
  <c r="AA280" i="3" s="1"/>
  <c r="Z184" i="3"/>
  <c r="Z280" i="3" s="1"/>
  <c r="Y184" i="3"/>
  <c r="Y280" i="3" s="1"/>
  <c r="X184" i="3"/>
  <c r="X280" i="3" s="1"/>
  <c r="W184" i="3"/>
  <c r="W280" i="3" s="1"/>
  <c r="V184" i="3"/>
  <c r="V280" i="3" s="1"/>
  <c r="U184" i="3"/>
  <c r="U280" i="3" s="1"/>
  <c r="T184" i="3"/>
  <c r="T280" i="3" s="1"/>
  <c r="S184" i="3"/>
  <c r="S280" i="3" s="1"/>
  <c r="R184" i="3"/>
  <c r="R280" i="3" s="1"/>
  <c r="Q184" i="3"/>
  <c r="Q280" i="3" s="1"/>
  <c r="P184" i="3"/>
  <c r="P280" i="3" s="1"/>
  <c r="O184" i="3"/>
  <c r="O280" i="3" s="1"/>
  <c r="N184" i="3"/>
  <c r="N280" i="3" s="1"/>
  <c r="M184" i="3"/>
  <c r="M280" i="3" s="1"/>
  <c r="L184" i="3"/>
  <c r="L280" i="3" s="1"/>
  <c r="K184" i="3"/>
  <c r="K280" i="3" s="1"/>
  <c r="J184" i="3"/>
  <c r="J280" i="3" s="1"/>
  <c r="I184" i="3"/>
  <c r="I280" i="3" s="1"/>
  <c r="H184" i="3"/>
  <c r="H280" i="3" s="1"/>
  <c r="G184" i="3"/>
  <c r="G280" i="3" s="1"/>
  <c r="F184" i="3"/>
  <c r="F280" i="3" s="1"/>
  <c r="E184" i="3"/>
  <c r="E280" i="3" s="1"/>
  <c r="D184" i="3"/>
  <c r="D280" i="3" s="1"/>
  <c r="C184" i="3"/>
  <c r="C280" i="3" s="1"/>
  <c r="AZ183" i="3"/>
  <c r="AZ279" i="3" s="1"/>
  <c r="AY183" i="3"/>
  <c r="AY279" i="3" s="1"/>
  <c r="AX183" i="3"/>
  <c r="AX279" i="3" s="1"/>
  <c r="AW183" i="3"/>
  <c r="AW279" i="3" s="1"/>
  <c r="AV183" i="3"/>
  <c r="AV279" i="3" s="1"/>
  <c r="AU183" i="3"/>
  <c r="AU279" i="3" s="1"/>
  <c r="AT183" i="3"/>
  <c r="AT279" i="3" s="1"/>
  <c r="AS183" i="3"/>
  <c r="AS279" i="3" s="1"/>
  <c r="AR183" i="3"/>
  <c r="AR279" i="3" s="1"/>
  <c r="AQ183" i="3"/>
  <c r="AQ279" i="3" s="1"/>
  <c r="AP183" i="3"/>
  <c r="AP279" i="3" s="1"/>
  <c r="AO183" i="3"/>
  <c r="AO279" i="3" s="1"/>
  <c r="AN183" i="3"/>
  <c r="AN279" i="3" s="1"/>
  <c r="AM183" i="3"/>
  <c r="AM279" i="3" s="1"/>
  <c r="AL183" i="3"/>
  <c r="AL279" i="3" s="1"/>
  <c r="AK183" i="3"/>
  <c r="AK279" i="3" s="1"/>
  <c r="AJ183" i="3"/>
  <c r="AJ279" i="3" s="1"/>
  <c r="AI183" i="3"/>
  <c r="AI279" i="3" s="1"/>
  <c r="AH183" i="3"/>
  <c r="AH279" i="3" s="1"/>
  <c r="AG183" i="3"/>
  <c r="AG279" i="3" s="1"/>
  <c r="AF183" i="3"/>
  <c r="AF279" i="3" s="1"/>
  <c r="AE183" i="3"/>
  <c r="AE279" i="3" s="1"/>
  <c r="AD183" i="3"/>
  <c r="AD279" i="3" s="1"/>
  <c r="AC183" i="3"/>
  <c r="AC279" i="3" s="1"/>
  <c r="AB183" i="3"/>
  <c r="AB279" i="3" s="1"/>
  <c r="AA183" i="3"/>
  <c r="AA279" i="3" s="1"/>
  <c r="Z183" i="3"/>
  <c r="Z279" i="3" s="1"/>
  <c r="Y183" i="3"/>
  <c r="Y279" i="3" s="1"/>
  <c r="X183" i="3"/>
  <c r="X279" i="3" s="1"/>
  <c r="W183" i="3"/>
  <c r="W279" i="3" s="1"/>
  <c r="V183" i="3"/>
  <c r="V279" i="3" s="1"/>
  <c r="U183" i="3"/>
  <c r="U279" i="3" s="1"/>
  <c r="T183" i="3"/>
  <c r="T279" i="3" s="1"/>
  <c r="S183" i="3"/>
  <c r="S279" i="3" s="1"/>
  <c r="R183" i="3"/>
  <c r="R279" i="3" s="1"/>
  <c r="Q183" i="3"/>
  <c r="Q279" i="3" s="1"/>
  <c r="P183" i="3"/>
  <c r="P279" i="3" s="1"/>
  <c r="O183" i="3"/>
  <c r="O279" i="3" s="1"/>
  <c r="N183" i="3"/>
  <c r="N279" i="3" s="1"/>
  <c r="M183" i="3"/>
  <c r="M279" i="3" s="1"/>
  <c r="L183" i="3"/>
  <c r="L279" i="3" s="1"/>
  <c r="K183" i="3"/>
  <c r="K279" i="3" s="1"/>
  <c r="J183" i="3"/>
  <c r="J279" i="3" s="1"/>
  <c r="I183" i="3"/>
  <c r="I279" i="3" s="1"/>
  <c r="H183" i="3"/>
  <c r="H279" i="3" s="1"/>
  <c r="G183" i="3"/>
  <c r="G279" i="3" s="1"/>
  <c r="F183" i="3"/>
  <c r="F279" i="3" s="1"/>
  <c r="E183" i="3"/>
  <c r="E279" i="3" s="1"/>
  <c r="D183" i="3"/>
  <c r="D279" i="3" s="1"/>
  <c r="C183" i="3"/>
  <c r="C279" i="3" s="1"/>
  <c r="AZ182" i="3"/>
  <c r="AZ278" i="3" s="1"/>
  <c r="AY182" i="3"/>
  <c r="AY278" i="3" s="1"/>
  <c r="AX182" i="3"/>
  <c r="AX278" i="3" s="1"/>
  <c r="AW182" i="3"/>
  <c r="AW278" i="3" s="1"/>
  <c r="AV182" i="3"/>
  <c r="AV278" i="3" s="1"/>
  <c r="AU182" i="3"/>
  <c r="AU278" i="3" s="1"/>
  <c r="AT182" i="3"/>
  <c r="AT278" i="3" s="1"/>
  <c r="AS182" i="3"/>
  <c r="AS278" i="3" s="1"/>
  <c r="AR182" i="3"/>
  <c r="AR278" i="3" s="1"/>
  <c r="AQ182" i="3"/>
  <c r="AQ278" i="3" s="1"/>
  <c r="AP182" i="3"/>
  <c r="AP278" i="3" s="1"/>
  <c r="AO182" i="3"/>
  <c r="AO278" i="3" s="1"/>
  <c r="AN182" i="3"/>
  <c r="AN278" i="3" s="1"/>
  <c r="AM182" i="3"/>
  <c r="AM278" i="3" s="1"/>
  <c r="AL182" i="3"/>
  <c r="AL278" i="3" s="1"/>
  <c r="AK182" i="3"/>
  <c r="AK278" i="3" s="1"/>
  <c r="AJ182" i="3"/>
  <c r="AJ278" i="3" s="1"/>
  <c r="AI182" i="3"/>
  <c r="AI278" i="3" s="1"/>
  <c r="AH182" i="3"/>
  <c r="AH278" i="3" s="1"/>
  <c r="AG182" i="3"/>
  <c r="AG278" i="3" s="1"/>
  <c r="AF182" i="3"/>
  <c r="AF278" i="3" s="1"/>
  <c r="AE182" i="3"/>
  <c r="AE278" i="3" s="1"/>
  <c r="AD182" i="3"/>
  <c r="AD278" i="3" s="1"/>
  <c r="AC182" i="3"/>
  <c r="AC278" i="3" s="1"/>
  <c r="AB182" i="3"/>
  <c r="AB278" i="3" s="1"/>
  <c r="AA182" i="3"/>
  <c r="AA278" i="3" s="1"/>
  <c r="Z182" i="3"/>
  <c r="Z278" i="3" s="1"/>
  <c r="Y182" i="3"/>
  <c r="Y278" i="3" s="1"/>
  <c r="X182" i="3"/>
  <c r="X278" i="3" s="1"/>
  <c r="W182" i="3"/>
  <c r="W278" i="3" s="1"/>
  <c r="V182" i="3"/>
  <c r="V278" i="3" s="1"/>
  <c r="U182" i="3"/>
  <c r="U278" i="3" s="1"/>
  <c r="T182" i="3"/>
  <c r="T278" i="3" s="1"/>
  <c r="S182" i="3"/>
  <c r="S278" i="3" s="1"/>
  <c r="R182" i="3"/>
  <c r="R278" i="3" s="1"/>
  <c r="Q182" i="3"/>
  <c r="Q278" i="3" s="1"/>
  <c r="P182" i="3"/>
  <c r="P278" i="3" s="1"/>
  <c r="O182" i="3"/>
  <c r="O278" i="3" s="1"/>
  <c r="N182" i="3"/>
  <c r="N278" i="3" s="1"/>
  <c r="M182" i="3"/>
  <c r="M278" i="3" s="1"/>
  <c r="L182" i="3"/>
  <c r="L278" i="3" s="1"/>
  <c r="K182" i="3"/>
  <c r="K278" i="3" s="1"/>
  <c r="J182" i="3"/>
  <c r="J278" i="3" s="1"/>
  <c r="I182" i="3"/>
  <c r="I278" i="3" s="1"/>
  <c r="H182" i="3"/>
  <c r="H278" i="3" s="1"/>
  <c r="G182" i="3"/>
  <c r="G278" i="3" s="1"/>
  <c r="F182" i="3"/>
  <c r="F278" i="3" s="1"/>
  <c r="E182" i="3"/>
  <c r="E278" i="3" s="1"/>
  <c r="D182" i="3"/>
  <c r="D278" i="3" s="1"/>
  <c r="C182" i="3"/>
  <c r="C278" i="3" s="1"/>
  <c r="AZ181" i="3"/>
  <c r="AZ277" i="3" s="1"/>
  <c r="AY181" i="3"/>
  <c r="AY277" i="3" s="1"/>
  <c r="AX181" i="3"/>
  <c r="AX277" i="3" s="1"/>
  <c r="AW181" i="3"/>
  <c r="AW277" i="3" s="1"/>
  <c r="AV181" i="3"/>
  <c r="AV277" i="3" s="1"/>
  <c r="AU181" i="3"/>
  <c r="AU277" i="3" s="1"/>
  <c r="AT181" i="3"/>
  <c r="AT277" i="3" s="1"/>
  <c r="AS181" i="3"/>
  <c r="AS277" i="3" s="1"/>
  <c r="AR181" i="3"/>
  <c r="AR277" i="3" s="1"/>
  <c r="AQ181" i="3"/>
  <c r="AQ277" i="3" s="1"/>
  <c r="AP181" i="3"/>
  <c r="AP277" i="3" s="1"/>
  <c r="AO181" i="3"/>
  <c r="AO277" i="3" s="1"/>
  <c r="AN181" i="3"/>
  <c r="AN277" i="3" s="1"/>
  <c r="AM181" i="3"/>
  <c r="AM277" i="3" s="1"/>
  <c r="AL181" i="3"/>
  <c r="AL277" i="3" s="1"/>
  <c r="AK181" i="3"/>
  <c r="AK277" i="3" s="1"/>
  <c r="AJ181" i="3"/>
  <c r="AJ277" i="3" s="1"/>
  <c r="AI181" i="3"/>
  <c r="AI277" i="3" s="1"/>
  <c r="AH181" i="3"/>
  <c r="AH277" i="3" s="1"/>
  <c r="AG181" i="3"/>
  <c r="AG277" i="3" s="1"/>
  <c r="AF181" i="3"/>
  <c r="AF277" i="3" s="1"/>
  <c r="AE181" i="3"/>
  <c r="AE277" i="3" s="1"/>
  <c r="AD181" i="3"/>
  <c r="AD277" i="3" s="1"/>
  <c r="AC181" i="3"/>
  <c r="AC277" i="3" s="1"/>
  <c r="AB181" i="3"/>
  <c r="AB277" i="3" s="1"/>
  <c r="AA181" i="3"/>
  <c r="AA277" i="3" s="1"/>
  <c r="Z181" i="3"/>
  <c r="Z277" i="3" s="1"/>
  <c r="Y181" i="3"/>
  <c r="Y277" i="3" s="1"/>
  <c r="X181" i="3"/>
  <c r="X277" i="3" s="1"/>
  <c r="W181" i="3"/>
  <c r="W277" i="3" s="1"/>
  <c r="V181" i="3"/>
  <c r="V277" i="3" s="1"/>
  <c r="U181" i="3"/>
  <c r="U277" i="3" s="1"/>
  <c r="T181" i="3"/>
  <c r="T277" i="3" s="1"/>
  <c r="S181" i="3"/>
  <c r="S277" i="3" s="1"/>
  <c r="R181" i="3"/>
  <c r="R277" i="3" s="1"/>
  <c r="Q181" i="3"/>
  <c r="Q277" i="3" s="1"/>
  <c r="P181" i="3"/>
  <c r="P277" i="3" s="1"/>
  <c r="O181" i="3"/>
  <c r="O277" i="3" s="1"/>
  <c r="N181" i="3"/>
  <c r="N277" i="3" s="1"/>
  <c r="M181" i="3"/>
  <c r="M277" i="3" s="1"/>
  <c r="L181" i="3"/>
  <c r="L277" i="3" s="1"/>
  <c r="K181" i="3"/>
  <c r="K277" i="3" s="1"/>
  <c r="J181" i="3"/>
  <c r="J277" i="3" s="1"/>
  <c r="I181" i="3"/>
  <c r="I277" i="3" s="1"/>
  <c r="H181" i="3"/>
  <c r="H277" i="3" s="1"/>
  <c r="G181" i="3"/>
  <c r="G277" i="3" s="1"/>
  <c r="F181" i="3"/>
  <c r="F277" i="3" s="1"/>
  <c r="E181" i="3"/>
  <c r="E277" i="3" s="1"/>
  <c r="D181" i="3"/>
  <c r="D277" i="3" s="1"/>
  <c r="C181" i="3"/>
  <c r="C277" i="3" s="1"/>
  <c r="AZ180" i="3"/>
  <c r="AY180" i="3"/>
  <c r="AX180" i="3"/>
  <c r="AW180" i="3"/>
  <c r="AV180" i="3"/>
  <c r="AU180" i="3"/>
  <c r="AT180" i="3"/>
  <c r="AS180" i="3"/>
  <c r="AR180" i="3"/>
  <c r="AQ180" i="3"/>
  <c r="AP180" i="3"/>
  <c r="AP276" i="3" s="1"/>
  <c r="AO180" i="3"/>
  <c r="AN180" i="3"/>
  <c r="AM180" i="3"/>
  <c r="AL180" i="3"/>
  <c r="AK180" i="3"/>
  <c r="AJ180" i="3"/>
  <c r="AI180" i="3"/>
  <c r="AH180" i="3"/>
  <c r="AH276" i="3" s="1"/>
  <c r="AG180" i="3"/>
  <c r="AF180" i="3"/>
  <c r="AE180" i="3"/>
  <c r="AD180" i="3"/>
  <c r="AC180" i="3"/>
  <c r="AB180" i="3"/>
  <c r="AA180" i="3"/>
  <c r="Z180" i="3"/>
  <c r="Y180" i="3"/>
  <c r="X180" i="3"/>
  <c r="W180" i="3"/>
  <c r="V180" i="3"/>
  <c r="U180" i="3"/>
  <c r="T180" i="3"/>
  <c r="S180" i="3"/>
  <c r="R180" i="3"/>
  <c r="Q180" i="3"/>
  <c r="P180" i="3"/>
  <c r="O180" i="3"/>
  <c r="N180" i="3"/>
  <c r="M180" i="3"/>
  <c r="L180" i="3"/>
  <c r="K180" i="3"/>
  <c r="J180" i="3"/>
  <c r="J276" i="3" s="1"/>
  <c r="I180" i="3"/>
  <c r="I276" i="3" s="1"/>
  <c r="H180" i="3"/>
  <c r="G180" i="3"/>
  <c r="F180" i="3"/>
  <c r="E180" i="3"/>
  <c r="D180" i="3"/>
  <c r="AZ179" i="3"/>
  <c r="AZ275" i="3" s="1"/>
  <c r="AY179" i="3"/>
  <c r="AY275" i="3" s="1"/>
  <c r="AX179" i="3"/>
  <c r="AX275" i="3" s="1"/>
  <c r="AW179" i="3"/>
  <c r="AW275" i="3" s="1"/>
  <c r="AV179" i="3"/>
  <c r="AV275" i="3" s="1"/>
  <c r="AU179" i="3"/>
  <c r="AU275" i="3" s="1"/>
  <c r="AT179" i="3"/>
  <c r="AT275" i="3" s="1"/>
  <c r="AS179" i="3"/>
  <c r="AS275" i="3" s="1"/>
  <c r="AR179" i="3"/>
  <c r="AR275" i="3" s="1"/>
  <c r="AQ179" i="3"/>
  <c r="AQ275" i="3" s="1"/>
  <c r="AP179" i="3"/>
  <c r="AP275" i="3" s="1"/>
  <c r="AO179" i="3"/>
  <c r="AO275" i="3" s="1"/>
  <c r="AN179" i="3"/>
  <c r="AN275" i="3" s="1"/>
  <c r="AM179" i="3"/>
  <c r="AM275" i="3" s="1"/>
  <c r="AL179" i="3"/>
  <c r="AL275" i="3" s="1"/>
  <c r="AK179" i="3"/>
  <c r="AK275" i="3" s="1"/>
  <c r="AJ179" i="3"/>
  <c r="AJ275" i="3" s="1"/>
  <c r="AI179" i="3"/>
  <c r="AI275" i="3" s="1"/>
  <c r="AH179" i="3"/>
  <c r="AH275" i="3" s="1"/>
  <c r="AG179" i="3"/>
  <c r="AG275" i="3" s="1"/>
  <c r="AF179" i="3"/>
  <c r="AF275" i="3" s="1"/>
  <c r="AE179" i="3"/>
  <c r="AE275" i="3" s="1"/>
  <c r="AD179" i="3"/>
  <c r="AD275" i="3" s="1"/>
  <c r="AC179" i="3"/>
  <c r="AC275" i="3" s="1"/>
  <c r="AB179" i="3"/>
  <c r="AB275" i="3" s="1"/>
  <c r="AA179" i="3"/>
  <c r="AA275" i="3" s="1"/>
  <c r="Z179" i="3"/>
  <c r="Z275" i="3" s="1"/>
  <c r="Y179" i="3"/>
  <c r="Y275" i="3" s="1"/>
  <c r="X179" i="3"/>
  <c r="X275" i="3" s="1"/>
  <c r="W179" i="3"/>
  <c r="W275" i="3" s="1"/>
  <c r="V179" i="3"/>
  <c r="V275" i="3" s="1"/>
  <c r="U179" i="3"/>
  <c r="U275" i="3" s="1"/>
  <c r="T179" i="3"/>
  <c r="T275" i="3" s="1"/>
  <c r="S179" i="3"/>
  <c r="S275" i="3" s="1"/>
  <c r="R179" i="3"/>
  <c r="R275" i="3" s="1"/>
  <c r="Q179" i="3"/>
  <c r="Q275" i="3" s="1"/>
  <c r="P179" i="3"/>
  <c r="P275" i="3" s="1"/>
  <c r="O179" i="3"/>
  <c r="O275" i="3" s="1"/>
  <c r="N179" i="3"/>
  <c r="N275" i="3" s="1"/>
  <c r="M179" i="3"/>
  <c r="M275" i="3" s="1"/>
  <c r="L179" i="3"/>
  <c r="L275" i="3" s="1"/>
  <c r="K179" i="3"/>
  <c r="K275" i="3" s="1"/>
  <c r="J179" i="3"/>
  <c r="J275" i="3" s="1"/>
  <c r="I179" i="3"/>
  <c r="I275" i="3" s="1"/>
  <c r="H179" i="3"/>
  <c r="H275" i="3" s="1"/>
  <c r="G179" i="3"/>
  <c r="G275" i="3" s="1"/>
  <c r="F179" i="3"/>
  <c r="F275" i="3" s="1"/>
  <c r="E179" i="3"/>
  <c r="E275" i="3" s="1"/>
  <c r="D179" i="3"/>
  <c r="D275" i="3" s="1"/>
  <c r="C179" i="3"/>
  <c r="C275" i="3" s="1"/>
  <c r="AZ178" i="3"/>
  <c r="AZ274" i="3" s="1"/>
  <c r="AY178" i="3"/>
  <c r="AY274" i="3" s="1"/>
  <c r="AX178" i="3"/>
  <c r="AX274" i="3" s="1"/>
  <c r="AW178" i="3"/>
  <c r="AW274" i="3" s="1"/>
  <c r="AV178" i="3"/>
  <c r="AV274" i="3" s="1"/>
  <c r="AU178" i="3"/>
  <c r="AU274" i="3" s="1"/>
  <c r="AT178" i="3"/>
  <c r="AT274" i="3" s="1"/>
  <c r="AS178" i="3"/>
  <c r="AS274" i="3" s="1"/>
  <c r="AR178" i="3"/>
  <c r="AR274" i="3" s="1"/>
  <c r="AQ178" i="3"/>
  <c r="AQ274" i="3" s="1"/>
  <c r="AP178" i="3"/>
  <c r="AP274" i="3" s="1"/>
  <c r="AO178" i="3"/>
  <c r="AO274" i="3" s="1"/>
  <c r="AN178" i="3"/>
  <c r="AN274" i="3" s="1"/>
  <c r="AM178" i="3"/>
  <c r="AM274" i="3" s="1"/>
  <c r="AL178" i="3"/>
  <c r="AL274" i="3" s="1"/>
  <c r="AK178" i="3"/>
  <c r="AK274" i="3" s="1"/>
  <c r="AJ178" i="3"/>
  <c r="AJ274" i="3" s="1"/>
  <c r="AI178" i="3"/>
  <c r="AI274" i="3" s="1"/>
  <c r="AH178" i="3"/>
  <c r="AH274" i="3" s="1"/>
  <c r="AG178" i="3"/>
  <c r="AG274" i="3" s="1"/>
  <c r="AF178" i="3"/>
  <c r="AF274" i="3" s="1"/>
  <c r="AE178" i="3"/>
  <c r="AE274" i="3" s="1"/>
  <c r="AD178" i="3"/>
  <c r="AD274" i="3" s="1"/>
  <c r="AC178" i="3"/>
  <c r="AC274" i="3" s="1"/>
  <c r="AB178" i="3"/>
  <c r="AB274" i="3" s="1"/>
  <c r="AA178" i="3"/>
  <c r="AA274" i="3" s="1"/>
  <c r="Z178" i="3"/>
  <c r="Z274" i="3" s="1"/>
  <c r="Y178" i="3"/>
  <c r="Y274" i="3" s="1"/>
  <c r="X178" i="3"/>
  <c r="X274" i="3" s="1"/>
  <c r="W178" i="3"/>
  <c r="W274" i="3" s="1"/>
  <c r="V178" i="3"/>
  <c r="V274" i="3" s="1"/>
  <c r="U178" i="3"/>
  <c r="U274" i="3" s="1"/>
  <c r="T178" i="3"/>
  <c r="T274" i="3" s="1"/>
  <c r="S178" i="3"/>
  <c r="S274" i="3" s="1"/>
  <c r="R178" i="3"/>
  <c r="R274" i="3" s="1"/>
  <c r="Q178" i="3"/>
  <c r="Q274" i="3" s="1"/>
  <c r="P178" i="3"/>
  <c r="P274" i="3" s="1"/>
  <c r="O178" i="3"/>
  <c r="O274" i="3" s="1"/>
  <c r="N178" i="3"/>
  <c r="N274" i="3" s="1"/>
  <c r="M178" i="3"/>
  <c r="M274" i="3" s="1"/>
  <c r="L178" i="3"/>
  <c r="L274" i="3" s="1"/>
  <c r="K178" i="3"/>
  <c r="K274" i="3" s="1"/>
  <c r="J178" i="3"/>
  <c r="J274" i="3" s="1"/>
  <c r="I178" i="3"/>
  <c r="I274" i="3" s="1"/>
  <c r="H178" i="3"/>
  <c r="H274" i="3" s="1"/>
  <c r="G178" i="3"/>
  <c r="G274" i="3" s="1"/>
  <c r="F178" i="3"/>
  <c r="F274" i="3" s="1"/>
  <c r="E178" i="3"/>
  <c r="E274" i="3" s="1"/>
  <c r="D178" i="3"/>
  <c r="D274" i="3" s="1"/>
  <c r="C178" i="3"/>
  <c r="C274" i="3" s="1"/>
  <c r="AZ177" i="3"/>
  <c r="AZ273" i="3" s="1"/>
  <c r="AY177" i="3"/>
  <c r="AY273" i="3" s="1"/>
  <c r="AX177" i="3"/>
  <c r="AX273" i="3" s="1"/>
  <c r="AW177" i="3"/>
  <c r="AW273" i="3" s="1"/>
  <c r="AV177" i="3"/>
  <c r="AV273" i="3" s="1"/>
  <c r="AU177" i="3"/>
  <c r="AU273" i="3" s="1"/>
  <c r="AT177" i="3"/>
  <c r="AT273" i="3" s="1"/>
  <c r="AS177" i="3"/>
  <c r="AS273" i="3" s="1"/>
  <c r="AR177" i="3"/>
  <c r="AR273" i="3" s="1"/>
  <c r="AQ177" i="3"/>
  <c r="AQ273" i="3" s="1"/>
  <c r="AP177" i="3"/>
  <c r="AP273" i="3" s="1"/>
  <c r="AO177" i="3"/>
  <c r="AO273" i="3" s="1"/>
  <c r="AN177" i="3"/>
  <c r="AN273" i="3" s="1"/>
  <c r="AM177" i="3"/>
  <c r="AM273" i="3" s="1"/>
  <c r="AL177" i="3"/>
  <c r="AL273" i="3" s="1"/>
  <c r="AK177" i="3"/>
  <c r="AK273" i="3" s="1"/>
  <c r="AJ177" i="3"/>
  <c r="AJ273" i="3" s="1"/>
  <c r="AI177" i="3"/>
  <c r="AI273" i="3" s="1"/>
  <c r="AH177" i="3"/>
  <c r="AH273" i="3" s="1"/>
  <c r="AG177" i="3"/>
  <c r="AG273" i="3" s="1"/>
  <c r="AF177" i="3"/>
  <c r="AF273" i="3" s="1"/>
  <c r="AE177" i="3"/>
  <c r="AE273" i="3" s="1"/>
  <c r="AD177" i="3"/>
  <c r="AD273" i="3" s="1"/>
  <c r="AC177" i="3"/>
  <c r="AC273" i="3" s="1"/>
  <c r="AB177" i="3"/>
  <c r="AB273" i="3" s="1"/>
  <c r="AA177" i="3"/>
  <c r="AA273" i="3" s="1"/>
  <c r="Z177" i="3"/>
  <c r="Z273" i="3" s="1"/>
  <c r="Y177" i="3"/>
  <c r="Y273" i="3" s="1"/>
  <c r="X177" i="3"/>
  <c r="X273" i="3" s="1"/>
  <c r="W177" i="3"/>
  <c r="W273" i="3" s="1"/>
  <c r="V177" i="3"/>
  <c r="V273" i="3" s="1"/>
  <c r="U177" i="3"/>
  <c r="U273" i="3" s="1"/>
  <c r="T177" i="3"/>
  <c r="T273" i="3" s="1"/>
  <c r="S177" i="3"/>
  <c r="S273" i="3" s="1"/>
  <c r="R177" i="3"/>
  <c r="R273" i="3" s="1"/>
  <c r="Q177" i="3"/>
  <c r="Q273" i="3" s="1"/>
  <c r="P177" i="3"/>
  <c r="P273" i="3" s="1"/>
  <c r="O177" i="3"/>
  <c r="O273" i="3" s="1"/>
  <c r="N177" i="3"/>
  <c r="N273" i="3" s="1"/>
  <c r="M177" i="3"/>
  <c r="M273" i="3" s="1"/>
  <c r="L177" i="3"/>
  <c r="L273" i="3" s="1"/>
  <c r="K177" i="3"/>
  <c r="K273" i="3" s="1"/>
  <c r="J177" i="3"/>
  <c r="J273" i="3" s="1"/>
  <c r="I177" i="3"/>
  <c r="I273" i="3" s="1"/>
  <c r="H177" i="3"/>
  <c r="H273" i="3" s="1"/>
  <c r="G177" i="3"/>
  <c r="G273" i="3" s="1"/>
  <c r="F177" i="3"/>
  <c r="F273" i="3" s="1"/>
  <c r="E177" i="3"/>
  <c r="E273" i="3" s="1"/>
  <c r="D177" i="3"/>
  <c r="D273" i="3" s="1"/>
  <c r="C177" i="3"/>
  <c r="C273" i="3" s="1"/>
  <c r="AZ176" i="3"/>
  <c r="AZ272" i="3" s="1"/>
  <c r="AY176" i="3"/>
  <c r="AY272" i="3" s="1"/>
  <c r="AX176" i="3"/>
  <c r="AX272" i="3" s="1"/>
  <c r="AW176" i="3"/>
  <c r="AW272" i="3" s="1"/>
  <c r="AV176" i="3"/>
  <c r="AV272" i="3" s="1"/>
  <c r="AU176" i="3"/>
  <c r="AU272" i="3" s="1"/>
  <c r="AT176" i="3"/>
  <c r="AT272" i="3" s="1"/>
  <c r="AS176" i="3"/>
  <c r="AS272" i="3" s="1"/>
  <c r="AR176" i="3"/>
  <c r="AR272" i="3" s="1"/>
  <c r="AQ176" i="3"/>
  <c r="AQ272" i="3" s="1"/>
  <c r="AP176" i="3"/>
  <c r="AP272" i="3" s="1"/>
  <c r="AO176" i="3"/>
  <c r="AO272" i="3" s="1"/>
  <c r="AN176" i="3"/>
  <c r="AN272" i="3" s="1"/>
  <c r="AM176" i="3"/>
  <c r="AM272" i="3" s="1"/>
  <c r="AL176" i="3"/>
  <c r="AL272" i="3" s="1"/>
  <c r="AK176" i="3"/>
  <c r="AK272" i="3" s="1"/>
  <c r="AJ176" i="3"/>
  <c r="AJ272" i="3" s="1"/>
  <c r="AI176" i="3"/>
  <c r="AI272" i="3" s="1"/>
  <c r="AH176" i="3"/>
  <c r="AH272" i="3" s="1"/>
  <c r="AG176" i="3"/>
  <c r="AG272" i="3" s="1"/>
  <c r="AF176" i="3"/>
  <c r="AF272" i="3" s="1"/>
  <c r="AE176" i="3"/>
  <c r="AE272" i="3" s="1"/>
  <c r="AD176" i="3"/>
  <c r="AD272" i="3" s="1"/>
  <c r="AC176" i="3"/>
  <c r="AC272" i="3" s="1"/>
  <c r="AB176" i="3"/>
  <c r="AB272" i="3" s="1"/>
  <c r="AA176" i="3"/>
  <c r="AA272" i="3" s="1"/>
  <c r="Z176" i="3"/>
  <c r="Z272" i="3" s="1"/>
  <c r="Y176" i="3"/>
  <c r="Y272" i="3" s="1"/>
  <c r="X176" i="3"/>
  <c r="X272" i="3" s="1"/>
  <c r="W176" i="3"/>
  <c r="W272" i="3" s="1"/>
  <c r="V176" i="3"/>
  <c r="V272" i="3" s="1"/>
  <c r="U176" i="3"/>
  <c r="U272" i="3" s="1"/>
  <c r="T176" i="3"/>
  <c r="T272" i="3" s="1"/>
  <c r="S176" i="3"/>
  <c r="S272" i="3" s="1"/>
  <c r="R176" i="3"/>
  <c r="R272" i="3" s="1"/>
  <c r="Q176" i="3"/>
  <c r="Q272" i="3" s="1"/>
  <c r="P176" i="3"/>
  <c r="P272" i="3" s="1"/>
  <c r="O176" i="3"/>
  <c r="O272" i="3" s="1"/>
  <c r="N176" i="3"/>
  <c r="N272" i="3" s="1"/>
  <c r="M176" i="3"/>
  <c r="M272" i="3" s="1"/>
  <c r="L176" i="3"/>
  <c r="L272" i="3" s="1"/>
  <c r="K176" i="3"/>
  <c r="K272" i="3" s="1"/>
  <c r="J176" i="3"/>
  <c r="J272" i="3" s="1"/>
  <c r="I176" i="3"/>
  <c r="I272" i="3" s="1"/>
  <c r="H176" i="3"/>
  <c r="H272" i="3" s="1"/>
  <c r="G176" i="3"/>
  <c r="G272" i="3" s="1"/>
  <c r="F176" i="3"/>
  <c r="F272" i="3" s="1"/>
  <c r="E176" i="3"/>
  <c r="E272" i="3" s="1"/>
  <c r="D176" i="3"/>
  <c r="D272" i="3" s="1"/>
  <c r="C176" i="3"/>
  <c r="C272" i="3" s="1"/>
  <c r="AZ175" i="3"/>
  <c r="AZ271" i="3" s="1"/>
  <c r="AY175" i="3"/>
  <c r="AY271" i="3" s="1"/>
  <c r="AX175" i="3"/>
  <c r="AX271" i="3" s="1"/>
  <c r="AW175" i="3"/>
  <c r="AW271" i="3" s="1"/>
  <c r="AV175" i="3"/>
  <c r="AV271" i="3" s="1"/>
  <c r="AU175" i="3"/>
  <c r="AU271" i="3" s="1"/>
  <c r="AT175" i="3"/>
  <c r="AT271" i="3" s="1"/>
  <c r="AS175" i="3"/>
  <c r="AS271" i="3" s="1"/>
  <c r="AR175" i="3"/>
  <c r="AR271" i="3" s="1"/>
  <c r="AQ175" i="3"/>
  <c r="AQ271" i="3" s="1"/>
  <c r="AP175" i="3"/>
  <c r="AP271" i="3" s="1"/>
  <c r="AO175" i="3"/>
  <c r="AO271" i="3" s="1"/>
  <c r="AN175" i="3"/>
  <c r="AN271" i="3" s="1"/>
  <c r="AM175" i="3"/>
  <c r="AM271" i="3" s="1"/>
  <c r="AL175" i="3"/>
  <c r="AL271" i="3" s="1"/>
  <c r="AK175" i="3"/>
  <c r="AK271" i="3" s="1"/>
  <c r="AJ175" i="3"/>
  <c r="AJ271" i="3" s="1"/>
  <c r="AI175" i="3"/>
  <c r="AI271" i="3" s="1"/>
  <c r="AH175" i="3"/>
  <c r="AH271" i="3" s="1"/>
  <c r="AG175" i="3"/>
  <c r="AG271" i="3" s="1"/>
  <c r="AF175" i="3"/>
  <c r="AF271" i="3" s="1"/>
  <c r="AE175" i="3"/>
  <c r="AE271" i="3" s="1"/>
  <c r="AD175" i="3"/>
  <c r="AD271" i="3" s="1"/>
  <c r="AC175" i="3"/>
  <c r="AC271" i="3" s="1"/>
  <c r="AB175" i="3"/>
  <c r="AB271" i="3" s="1"/>
  <c r="AA175" i="3"/>
  <c r="AA271" i="3" s="1"/>
  <c r="Z175" i="3"/>
  <c r="Z271" i="3" s="1"/>
  <c r="Y175" i="3"/>
  <c r="Y271" i="3" s="1"/>
  <c r="X175" i="3"/>
  <c r="X271" i="3" s="1"/>
  <c r="W175" i="3"/>
  <c r="W271" i="3" s="1"/>
  <c r="V175" i="3"/>
  <c r="V271" i="3" s="1"/>
  <c r="U175" i="3"/>
  <c r="U271" i="3" s="1"/>
  <c r="T175" i="3"/>
  <c r="T271" i="3" s="1"/>
  <c r="S175" i="3"/>
  <c r="S271" i="3" s="1"/>
  <c r="R175" i="3"/>
  <c r="R271" i="3" s="1"/>
  <c r="Q175" i="3"/>
  <c r="Q271" i="3" s="1"/>
  <c r="P175" i="3"/>
  <c r="P271" i="3" s="1"/>
  <c r="O175" i="3"/>
  <c r="O271" i="3" s="1"/>
  <c r="N175" i="3"/>
  <c r="N271" i="3" s="1"/>
  <c r="M175" i="3"/>
  <c r="M271" i="3" s="1"/>
  <c r="L175" i="3"/>
  <c r="L271" i="3" s="1"/>
  <c r="K175" i="3"/>
  <c r="K271" i="3" s="1"/>
  <c r="J175" i="3"/>
  <c r="J271" i="3" s="1"/>
  <c r="I175" i="3"/>
  <c r="I271" i="3" s="1"/>
  <c r="H175" i="3"/>
  <c r="H271" i="3" s="1"/>
  <c r="G175" i="3"/>
  <c r="G271" i="3" s="1"/>
  <c r="F175" i="3"/>
  <c r="F271" i="3" s="1"/>
  <c r="E175" i="3"/>
  <c r="E271" i="3" s="1"/>
  <c r="D175" i="3"/>
  <c r="D271" i="3" s="1"/>
  <c r="C175" i="3"/>
  <c r="C271" i="3" s="1"/>
  <c r="AZ174" i="3"/>
  <c r="AZ270" i="3" s="1"/>
  <c r="AY174" i="3"/>
  <c r="AY270" i="3" s="1"/>
  <c r="AX174" i="3"/>
  <c r="AX270" i="3" s="1"/>
  <c r="AW174" i="3"/>
  <c r="AW270" i="3" s="1"/>
  <c r="AV174" i="3"/>
  <c r="AV270" i="3" s="1"/>
  <c r="AU174" i="3"/>
  <c r="AU270" i="3" s="1"/>
  <c r="AT174" i="3"/>
  <c r="AT270" i="3" s="1"/>
  <c r="AS174" i="3"/>
  <c r="AS270" i="3" s="1"/>
  <c r="AR174" i="3"/>
  <c r="AR270" i="3" s="1"/>
  <c r="AQ174" i="3"/>
  <c r="AQ270" i="3" s="1"/>
  <c r="AP174" i="3"/>
  <c r="AP270" i="3" s="1"/>
  <c r="AO174" i="3"/>
  <c r="AO270" i="3" s="1"/>
  <c r="AN174" i="3"/>
  <c r="AN270" i="3" s="1"/>
  <c r="AM174" i="3"/>
  <c r="AM270" i="3" s="1"/>
  <c r="AL174" i="3"/>
  <c r="AL270" i="3" s="1"/>
  <c r="AK174" i="3"/>
  <c r="AK270" i="3" s="1"/>
  <c r="AJ174" i="3"/>
  <c r="AJ270" i="3" s="1"/>
  <c r="AI174" i="3"/>
  <c r="AI270" i="3" s="1"/>
  <c r="AH174" i="3"/>
  <c r="AH270" i="3" s="1"/>
  <c r="AG174" i="3"/>
  <c r="AG270" i="3" s="1"/>
  <c r="AF174" i="3"/>
  <c r="AF270" i="3" s="1"/>
  <c r="AE174" i="3"/>
  <c r="AE270" i="3" s="1"/>
  <c r="AD174" i="3"/>
  <c r="AD270" i="3" s="1"/>
  <c r="AC174" i="3"/>
  <c r="AC270" i="3" s="1"/>
  <c r="AB174" i="3"/>
  <c r="AB270" i="3" s="1"/>
  <c r="AA174" i="3"/>
  <c r="AA270" i="3" s="1"/>
  <c r="Z174" i="3"/>
  <c r="Z270" i="3" s="1"/>
  <c r="Y174" i="3"/>
  <c r="Y270" i="3" s="1"/>
  <c r="X174" i="3"/>
  <c r="X270" i="3" s="1"/>
  <c r="W174" i="3"/>
  <c r="W270" i="3" s="1"/>
  <c r="V174" i="3"/>
  <c r="V270" i="3" s="1"/>
  <c r="U174" i="3"/>
  <c r="U270" i="3" s="1"/>
  <c r="T174" i="3"/>
  <c r="T270" i="3" s="1"/>
  <c r="S174" i="3"/>
  <c r="S270" i="3" s="1"/>
  <c r="R174" i="3"/>
  <c r="R270" i="3" s="1"/>
  <c r="Q174" i="3"/>
  <c r="Q270" i="3" s="1"/>
  <c r="P174" i="3"/>
  <c r="P270" i="3" s="1"/>
  <c r="O174" i="3"/>
  <c r="O270" i="3" s="1"/>
  <c r="N174" i="3"/>
  <c r="N270" i="3" s="1"/>
  <c r="M174" i="3"/>
  <c r="M270" i="3" s="1"/>
  <c r="L174" i="3"/>
  <c r="L270" i="3" s="1"/>
  <c r="K174" i="3"/>
  <c r="K270" i="3" s="1"/>
  <c r="J174" i="3"/>
  <c r="J270" i="3" s="1"/>
  <c r="I174" i="3"/>
  <c r="I270" i="3" s="1"/>
  <c r="H174" i="3"/>
  <c r="H270" i="3" s="1"/>
  <c r="G174" i="3"/>
  <c r="G270" i="3" s="1"/>
  <c r="F174" i="3"/>
  <c r="F270" i="3" s="1"/>
  <c r="E174" i="3"/>
  <c r="E270" i="3" s="1"/>
  <c r="D174" i="3"/>
  <c r="D270" i="3" s="1"/>
  <c r="C174" i="3"/>
  <c r="C270" i="3" s="1"/>
  <c r="AZ173" i="3"/>
  <c r="AZ269" i="3" s="1"/>
  <c r="AY173" i="3"/>
  <c r="AY269" i="3" s="1"/>
  <c r="AX173" i="3"/>
  <c r="AX269" i="3" s="1"/>
  <c r="AW173" i="3"/>
  <c r="AW269" i="3" s="1"/>
  <c r="AV173" i="3"/>
  <c r="AV269" i="3" s="1"/>
  <c r="AU173" i="3"/>
  <c r="AU269" i="3" s="1"/>
  <c r="AT173" i="3"/>
  <c r="AT269" i="3" s="1"/>
  <c r="AS173" i="3"/>
  <c r="AS269" i="3" s="1"/>
  <c r="AR173" i="3"/>
  <c r="AR269" i="3" s="1"/>
  <c r="AQ173" i="3"/>
  <c r="AQ269" i="3" s="1"/>
  <c r="AP173" i="3"/>
  <c r="AP269" i="3" s="1"/>
  <c r="AO173" i="3"/>
  <c r="AO269" i="3" s="1"/>
  <c r="AN173" i="3"/>
  <c r="AN269" i="3" s="1"/>
  <c r="AM173" i="3"/>
  <c r="AM269" i="3" s="1"/>
  <c r="AL173" i="3"/>
  <c r="AL269" i="3" s="1"/>
  <c r="AK173" i="3"/>
  <c r="AK269" i="3" s="1"/>
  <c r="AJ173" i="3"/>
  <c r="AJ269" i="3" s="1"/>
  <c r="AI173" i="3"/>
  <c r="AI269" i="3" s="1"/>
  <c r="AH173" i="3"/>
  <c r="AH269" i="3" s="1"/>
  <c r="AG173" i="3"/>
  <c r="AG269" i="3" s="1"/>
  <c r="AF173" i="3"/>
  <c r="AF269" i="3" s="1"/>
  <c r="AE173" i="3"/>
  <c r="AE269" i="3" s="1"/>
  <c r="AD173" i="3"/>
  <c r="AD269" i="3" s="1"/>
  <c r="AC173" i="3"/>
  <c r="AC269" i="3" s="1"/>
  <c r="AB173" i="3"/>
  <c r="AB269" i="3" s="1"/>
  <c r="AA173" i="3"/>
  <c r="AA269" i="3" s="1"/>
  <c r="Z173" i="3"/>
  <c r="Z269" i="3" s="1"/>
  <c r="Y173" i="3"/>
  <c r="Y269" i="3" s="1"/>
  <c r="X173" i="3"/>
  <c r="X269" i="3" s="1"/>
  <c r="W173" i="3"/>
  <c r="W269" i="3" s="1"/>
  <c r="V173" i="3"/>
  <c r="V269" i="3" s="1"/>
  <c r="U173" i="3"/>
  <c r="U269" i="3" s="1"/>
  <c r="T173" i="3"/>
  <c r="T269" i="3" s="1"/>
  <c r="S173" i="3"/>
  <c r="S269" i="3" s="1"/>
  <c r="R173" i="3"/>
  <c r="R269" i="3" s="1"/>
  <c r="Q173" i="3"/>
  <c r="Q269" i="3" s="1"/>
  <c r="P173" i="3"/>
  <c r="P269" i="3" s="1"/>
  <c r="O173" i="3"/>
  <c r="O269" i="3" s="1"/>
  <c r="N173" i="3"/>
  <c r="N269" i="3" s="1"/>
  <c r="M173" i="3"/>
  <c r="M269" i="3" s="1"/>
  <c r="L173" i="3"/>
  <c r="L269" i="3" s="1"/>
  <c r="K173" i="3"/>
  <c r="K269" i="3" s="1"/>
  <c r="J173" i="3"/>
  <c r="J269" i="3" s="1"/>
  <c r="I173" i="3"/>
  <c r="I269" i="3" s="1"/>
  <c r="H173" i="3"/>
  <c r="H269" i="3" s="1"/>
  <c r="G173" i="3"/>
  <c r="G269" i="3" s="1"/>
  <c r="F173" i="3"/>
  <c r="F269" i="3" s="1"/>
  <c r="E173" i="3"/>
  <c r="E269" i="3" s="1"/>
  <c r="D173" i="3"/>
  <c r="D269" i="3" s="1"/>
  <c r="C173" i="3"/>
  <c r="C269" i="3" s="1"/>
  <c r="AZ172" i="3"/>
  <c r="AZ268" i="3" s="1"/>
  <c r="AY172" i="3"/>
  <c r="AY268" i="3" s="1"/>
  <c r="AX172" i="3"/>
  <c r="AX268" i="3" s="1"/>
  <c r="AW172" i="3"/>
  <c r="AW268" i="3" s="1"/>
  <c r="AV172" i="3"/>
  <c r="AV268" i="3" s="1"/>
  <c r="AU172" i="3"/>
  <c r="AU268" i="3" s="1"/>
  <c r="AT172" i="3"/>
  <c r="AT268" i="3" s="1"/>
  <c r="AS172" i="3"/>
  <c r="AS268" i="3" s="1"/>
  <c r="AR172" i="3"/>
  <c r="AR268" i="3" s="1"/>
  <c r="AQ172" i="3"/>
  <c r="AQ268" i="3" s="1"/>
  <c r="AP172" i="3"/>
  <c r="AP268" i="3" s="1"/>
  <c r="AO172" i="3"/>
  <c r="AO268" i="3" s="1"/>
  <c r="AN172" i="3"/>
  <c r="AN268" i="3" s="1"/>
  <c r="AM172" i="3"/>
  <c r="AM268" i="3" s="1"/>
  <c r="AL172" i="3"/>
  <c r="AL268" i="3" s="1"/>
  <c r="AK172" i="3"/>
  <c r="AK268" i="3" s="1"/>
  <c r="AJ172" i="3"/>
  <c r="AJ268" i="3" s="1"/>
  <c r="AI172" i="3"/>
  <c r="AI268" i="3" s="1"/>
  <c r="AH172" i="3"/>
  <c r="AH268" i="3" s="1"/>
  <c r="AG172" i="3"/>
  <c r="AG268" i="3" s="1"/>
  <c r="AF172" i="3"/>
  <c r="AF268" i="3" s="1"/>
  <c r="AE172" i="3"/>
  <c r="AE268" i="3" s="1"/>
  <c r="AD172" i="3"/>
  <c r="AD268" i="3" s="1"/>
  <c r="AC172" i="3"/>
  <c r="AC268" i="3" s="1"/>
  <c r="AB172" i="3"/>
  <c r="AB268" i="3" s="1"/>
  <c r="AA172" i="3"/>
  <c r="AA268" i="3" s="1"/>
  <c r="Z172" i="3"/>
  <c r="Z268" i="3" s="1"/>
  <c r="Y172" i="3"/>
  <c r="Y268" i="3" s="1"/>
  <c r="X172" i="3"/>
  <c r="X268" i="3" s="1"/>
  <c r="W172" i="3"/>
  <c r="W268" i="3" s="1"/>
  <c r="V172" i="3"/>
  <c r="V268" i="3" s="1"/>
  <c r="U172" i="3"/>
  <c r="U268" i="3" s="1"/>
  <c r="T172" i="3"/>
  <c r="T268" i="3" s="1"/>
  <c r="S172" i="3"/>
  <c r="S268" i="3" s="1"/>
  <c r="R172" i="3"/>
  <c r="R268" i="3" s="1"/>
  <c r="Q172" i="3"/>
  <c r="Q268" i="3" s="1"/>
  <c r="P172" i="3"/>
  <c r="P268" i="3" s="1"/>
  <c r="O172" i="3"/>
  <c r="O268" i="3" s="1"/>
  <c r="N172" i="3"/>
  <c r="N268" i="3" s="1"/>
  <c r="M172" i="3"/>
  <c r="M268" i="3" s="1"/>
  <c r="L172" i="3"/>
  <c r="L268" i="3" s="1"/>
  <c r="K172" i="3"/>
  <c r="K268" i="3" s="1"/>
  <c r="J172" i="3"/>
  <c r="J268" i="3" s="1"/>
  <c r="I172" i="3"/>
  <c r="I268" i="3" s="1"/>
  <c r="H172" i="3"/>
  <c r="H268" i="3" s="1"/>
  <c r="G172" i="3"/>
  <c r="G268" i="3" s="1"/>
  <c r="F172" i="3"/>
  <c r="F268" i="3" s="1"/>
  <c r="E172" i="3"/>
  <c r="E268" i="3" s="1"/>
  <c r="D172" i="3"/>
  <c r="D268" i="3" s="1"/>
  <c r="C172" i="3"/>
  <c r="C268" i="3" s="1"/>
  <c r="AZ171" i="3"/>
  <c r="AZ267" i="3" s="1"/>
  <c r="AY171" i="3"/>
  <c r="AY267" i="3" s="1"/>
  <c r="AX171" i="3"/>
  <c r="AX267" i="3" s="1"/>
  <c r="AW171" i="3"/>
  <c r="AW267" i="3" s="1"/>
  <c r="AV171" i="3"/>
  <c r="AV267" i="3" s="1"/>
  <c r="AU171" i="3"/>
  <c r="AU267" i="3" s="1"/>
  <c r="AT171" i="3"/>
  <c r="AT267" i="3" s="1"/>
  <c r="AS171" i="3"/>
  <c r="AS267" i="3" s="1"/>
  <c r="AR171" i="3"/>
  <c r="AR267" i="3" s="1"/>
  <c r="AQ171" i="3"/>
  <c r="AQ267" i="3" s="1"/>
  <c r="AP171" i="3"/>
  <c r="AP267" i="3" s="1"/>
  <c r="AO171" i="3"/>
  <c r="AO267" i="3" s="1"/>
  <c r="AN171" i="3"/>
  <c r="AN267" i="3" s="1"/>
  <c r="AM171" i="3"/>
  <c r="AM267" i="3" s="1"/>
  <c r="AL171" i="3"/>
  <c r="AL267" i="3" s="1"/>
  <c r="AK171" i="3"/>
  <c r="AK267" i="3" s="1"/>
  <c r="AJ171" i="3"/>
  <c r="AJ267" i="3" s="1"/>
  <c r="AI171" i="3"/>
  <c r="AI267" i="3" s="1"/>
  <c r="AH171" i="3"/>
  <c r="AH267" i="3" s="1"/>
  <c r="AG171" i="3"/>
  <c r="AG267" i="3" s="1"/>
  <c r="AF171" i="3"/>
  <c r="AF267" i="3" s="1"/>
  <c r="AE171" i="3"/>
  <c r="AE267" i="3" s="1"/>
  <c r="AD171" i="3"/>
  <c r="AD267" i="3" s="1"/>
  <c r="AC171" i="3"/>
  <c r="AC267" i="3" s="1"/>
  <c r="AB171" i="3"/>
  <c r="AB267" i="3" s="1"/>
  <c r="AA171" i="3"/>
  <c r="AA267" i="3" s="1"/>
  <c r="Z171" i="3"/>
  <c r="Z267" i="3" s="1"/>
  <c r="Y171" i="3"/>
  <c r="Y267" i="3" s="1"/>
  <c r="X171" i="3"/>
  <c r="X267" i="3" s="1"/>
  <c r="W171" i="3"/>
  <c r="W267" i="3" s="1"/>
  <c r="V171" i="3"/>
  <c r="V267" i="3" s="1"/>
  <c r="U171" i="3"/>
  <c r="U267" i="3" s="1"/>
  <c r="T171" i="3"/>
  <c r="T267" i="3" s="1"/>
  <c r="S171" i="3"/>
  <c r="S267" i="3" s="1"/>
  <c r="R171" i="3"/>
  <c r="R267" i="3" s="1"/>
  <c r="Q171" i="3"/>
  <c r="Q267" i="3" s="1"/>
  <c r="P171" i="3"/>
  <c r="P267" i="3" s="1"/>
  <c r="O171" i="3"/>
  <c r="O267" i="3" s="1"/>
  <c r="N171" i="3"/>
  <c r="N267" i="3" s="1"/>
  <c r="M171" i="3"/>
  <c r="M267" i="3" s="1"/>
  <c r="L171" i="3"/>
  <c r="L267" i="3" s="1"/>
  <c r="K171" i="3"/>
  <c r="K267" i="3" s="1"/>
  <c r="J171" i="3"/>
  <c r="J267" i="3" s="1"/>
  <c r="I171" i="3"/>
  <c r="I267" i="3" s="1"/>
  <c r="H171" i="3"/>
  <c r="H267" i="3" s="1"/>
  <c r="G171" i="3"/>
  <c r="G267" i="3" s="1"/>
  <c r="F171" i="3"/>
  <c r="F267" i="3" s="1"/>
  <c r="E171" i="3"/>
  <c r="E267" i="3" s="1"/>
  <c r="D171" i="3"/>
  <c r="D267" i="3" s="1"/>
  <c r="C171" i="3"/>
  <c r="C267" i="3" s="1"/>
  <c r="AZ170" i="3"/>
  <c r="AZ266" i="3" s="1"/>
  <c r="AY170" i="3"/>
  <c r="AY266" i="3" s="1"/>
  <c r="AX170" i="3"/>
  <c r="AX266" i="3" s="1"/>
  <c r="AW170" i="3"/>
  <c r="AW266" i="3" s="1"/>
  <c r="AV170" i="3"/>
  <c r="AV266" i="3" s="1"/>
  <c r="AU170" i="3"/>
  <c r="AU266" i="3" s="1"/>
  <c r="AT170" i="3"/>
  <c r="AT266" i="3" s="1"/>
  <c r="AS170" i="3"/>
  <c r="AS266" i="3" s="1"/>
  <c r="AR170" i="3"/>
  <c r="AR266" i="3" s="1"/>
  <c r="AQ170" i="3"/>
  <c r="AQ266" i="3" s="1"/>
  <c r="AP170" i="3"/>
  <c r="AP266" i="3" s="1"/>
  <c r="AO170" i="3"/>
  <c r="AO266" i="3" s="1"/>
  <c r="AN170" i="3"/>
  <c r="AN266" i="3" s="1"/>
  <c r="AM170" i="3"/>
  <c r="AM266" i="3" s="1"/>
  <c r="AL170" i="3"/>
  <c r="AL266" i="3" s="1"/>
  <c r="AK170" i="3"/>
  <c r="AK266" i="3" s="1"/>
  <c r="AJ170" i="3"/>
  <c r="AJ266" i="3" s="1"/>
  <c r="AI170" i="3"/>
  <c r="AI266" i="3" s="1"/>
  <c r="AH170" i="3"/>
  <c r="AH266" i="3" s="1"/>
  <c r="AG170" i="3"/>
  <c r="AG266" i="3" s="1"/>
  <c r="AF170" i="3"/>
  <c r="AF266" i="3" s="1"/>
  <c r="AE170" i="3"/>
  <c r="AE266" i="3" s="1"/>
  <c r="AD170" i="3"/>
  <c r="AD266" i="3" s="1"/>
  <c r="AC170" i="3"/>
  <c r="AC266" i="3" s="1"/>
  <c r="AB170" i="3"/>
  <c r="AB266" i="3" s="1"/>
  <c r="AA170" i="3"/>
  <c r="AA266" i="3" s="1"/>
  <c r="Z170" i="3"/>
  <c r="Z266" i="3" s="1"/>
  <c r="Y170" i="3"/>
  <c r="Y266" i="3" s="1"/>
  <c r="X170" i="3"/>
  <c r="X266" i="3" s="1"/>
  <c r="W170" i="3"/>
  <c r="W266" i="3" s="1"/>
  <c r="V170" i="3"/>
  <c r="V266" i="3" s="1"/>
  <c r="U170" i="3"/>
  <c r="U266" i="3" s="1"/>
  <c r="T170" i="3"/>
  <c r="T266" i="3" s="1"/>
  <c r="S170" i="3"/>
  <c r="S266" i="3" s="1"/>
  <c r="R170" i="3"/>
  <c r="R266" i="3" s="1"/>
  <c r="Q170" i="3"/>
  <c r="Q266" i="3" s="1"/>
  <c r="P170" i="3"/>
  <c r="P266" i="3" s="1"/>
  <c r="O170" i="3"/>
  <c r="O266" i="3" s="1"/>
  <c r="N170" i="3"/>
  <c r="N266" i="3" s="1"/>
  <c r="M170" i="3"/>
  <c r="M266" i="3" s="1"/>
  <c r="L170" i="3"/>
  <c r="L266" i="3" s="1"/>
  <c r="K170" i="3"/>
  <c r="K266" i="3" s="1"/>
  <c r="J170" i="3"/>
  <c r="J266" i="3" s="1"/>
  <c r="I170" i="3"/>
  <c r="I266" i="3" s="1"/>
  <c r="H170" i="3"/>
  <c r="H266" i="3" s="1"/>
  <c r="F170" i="3"/>
  <c r="F266" i="3" s="1"/>
  <c r="E170" i="3"/>
  <c r="E266" i="3" s="1"/>
  <c r="D170" i="3"/>
  <c r="D266" i="3" s="1"/>
  <c r="C170" i="3"/>
  <c r="C266" i="3" s="1"/>
  <c r="AZ169" i="3"/>
  <c r="AZ265" i="3" s="1"/>
  <c r="AY169" i="3"/>
  <c r="AY265" i="3" s="1"/>
  <c r="AX169" i="3"/>
  <c r="AX265" i="3" s="1"/>
  <c r="AW169" i="3"/>
  <c r="AW265" i="3" s="1"/>
  <c r="AV169" i="3"/>
  <c r="AV265" i="3" s="1"/>
  <c r="AU169" i="3"/>
  <c r="AU265" i="3" s="1"/>
  <c r="AT169" i="3"/>
  <c r="AT265" i="3" s="1"/>
  <c r="AS169" i="3"/>
  <c r="AS265" i="3" s="1"/>
  <c r="AR169" i="3"/>
  <c r="AR265" i="3" s="1"/>
  <c r="AQ169" i="3"/>
  <c r="AQ265" i="3" s="1"/>
  <c r="AP169" i="3"/>
  <c r="AP265" i="3" s="1"/>
  <c r="AO169" i="3"/>
  <c r="AO265" i="3" s="1"/>
  <c r="AN169" i="3"/>
  <c r="AN265" i="3" s="1"/>
  <c r="AM169" i="3"/>
  <c r="AM265" i="3" s="1"/>
  <c r="AL169" i="3"/>
  <c r="AL265" i="3" s="1"/>
  <c r="AK169" i="3"/>
  <c r="AK265" i="3" s="1"/>
  <c r="AJ169" i="3"/>
  <c r="AJ265" i="3" s="1"/>
  <c r="AI169" i="3"/>
  <c r="AI265" i="3" s="1"/>
  <c r="AH169" i="3"/>
  <c r="AH265" i="3" s="1"/>
  <c r="AG169" i="3"/>
  <c r="AG265" i="3" s="1"/>
  <c r="AF169" i="3"/>
  <c r="AF265" i="3" s="1"/>
  <c r="AE169" i="3"/>
  <c r="AE265" i="3" s="1"/>
  <c r="AD169" i="3"/>
  <c r="AD265" i="3" s="1"/>
  <c r="AC169" i="3"/>
  <c r="AC265" i="3" s="1"/>
  <c r="AB169" i="3"/>
  <c r="AB265" i="3" s="1"/>
  <c r="AA169" i="3"/>
  <c r="AA265" i="3" s="1"/>
  <c r="Z169" i="3"/>
  <c r="Z265" i="3" s="1"/>
  <c r="Y169" i="3"/>
  <c r="Y265" i="3" s="1"/>
  <c r="X169" i="3"/>
  <c r="X265" i="3" s="1"/>
  <c r="W169" i="3"/>
  <c r="W265" i="3" s="1"/>
  <c r="V169" i="3"/>
  <c r="V265" i="3" s="1"/>
  <c r="U169" i="3"/>
  <c r="U265" i="3" s="1"/>
  <c r="T169" i="3"/>
  <c r="T265" i="3" s="1"/>
  <c r="S169" i="3"/>
  <c r="S265" i="3" s="1"/>
  <c r="R169" i="3"/>
  <c r="R265" i="3" s="1"/>
  <c r="Q169" i="3"/>
  <c r="Q265" i="3" s="1"/>
  <c r="P169" i="3"/>
  <c r="P265" i="3" s="1"/>
  <c r="O169" i="3"/>
  <c r="O265" i="3" s="1"/>
  <c r="N169" i="3"/>
  <c r="N265" i="3" s="1"/>
  <c r="M169" i="3"/>
  <c r="M265" i="3" s="1"/>
  <c r="L169" i="3"/>
  <c r="L265" i="3" s="1"/>
  <c r="K169" i="3"/>
  <c r="K265" i="3" s="1"/>
  <c r="J169" i="3"/>
  <c r="J265" i="3" s="1"/>
  <c r="I169" i="3"/>
  <c r="I265" i="3" s="1"/>
  <c r="H169" i="3"/>
  <c r="H265" i="3" s="1"/>
  <c r="G169" i="3"/>
  <c r="G265" i="3" s="1"/>
  <c r="F169" i="3"/>
  <c r="F265" i="3" s="1"/>
  <c r="E169" i="3"/>
  <c r="E265" i="3" s="1"/>
  <c r="D169" i="3"/>
  <c r="D265" i="3" s="1"/>
  <c r="C169" i="3"/>
  <c r="C265" i="3" s="1"/>
  <c r="AZ168" i="3"/>
  <c r="AY168" i="3"/>
  <c r="AX168" i="3"/>
  <c r="AW168" i="3"/>
  <c r="AV168" i="3"/>
  <c r="AU168" i="3"/>
  <c r="AT168" i="3"/>
  <c r="AS168" i="3"/>
  <c r="AR168" i="3"/>
  <c r="AQ168" i="3"/>
  <c r="AQ264" i="3" s="1"/>
  <c r="AP168" i="3"/>
  <c r="AP264" i="3" s="1"/>
  <c r="AO168" i="3"/>
  <c r="AO264" i="3" s="1"/>
  <c r="AN168" i="3"/>
  <c r="AN264" i="3" s="1"/>
  <c r="AM168" i="3"/>
  <c r="AL168" i="3"/>
  <c r="AK168" i="3"/>
  <c r="AJ168" i="3"/>
  <c r="AI168" i="3"/>
  <c r="AH168" i="3"/>
  <c r="AG168" i="3"/>
  <c r="AF168" i="3"/>
  <c r="AE168" i="3"/>
  <c r="AD168" i="3"/>
  <c r="AC168" i="3"/>
  <c r="AB168" i="3"/>
  <c r="AA168" i="3"/>
  <c r="AA264" i="3" s="1"/>
  <c r="Z168" i="3"/>
  <c r="Z264" i="3" s="1"/>
  <c r="Y168" i="3"/>
  <c r="Y264" i="3" s="1"/>
  <c r="X168" i="3"/>
  <c r="X264" i="3" s="1"/>
  <c r="W168" i="3"/>
  <c r="V168" i="3"/>
  <c r="U168" i="3"/>
  <c r="T168" i="3"/>
  <c r="S168" i="3"/>
  <c r="R168" i="3"/>
  <c r="Q168" i="3"/>
  <c r="P168" i="3"/>
  <c r="O168" i="3"/>
  <c r="N168" i="3"/>
  <c r="M168" i="3"/>
  <c r="L168" i="3"/>
  <c r="K168" i="3"/>
  <c r="K264" i="3" s="1"/>
  <c r="J168" i="3"/>
  <c r="J264" i="3" s="1"/>
  <c r="I168" i="3"/>
  <c r="I264" i="3" s="1"/>
  <c r="H168" i="3"/>
  <c r="H264" i="3" s="1"/>
  <c r="G168" i="3"/>
  <c r="F168" i="3"/>
  <c r="E168" i="3"/>
  <c r="D168" i="3"/>
  <c r="C252" i="3"/>
  <c r="C240" i="3"/>
  <c r="C228" i="3"/>
  <c r="C216" i="3"/>
  <c r="C312" i="3" s="1"/>
  <c r="C204" i="3"/>
  <c r="C192" i="3"/>
  <c r="C180" i="3"/>
  <c r="C168" i="3"/>
  <c r="M3" i="3"/>
  <c r="AZ142" i="3"/>
  <c r="AY142" i="3"/>
  <c r="AX142" i="3"/>
  <c r="AW142" i="3"/>
  <c r="AV142" i="3"/>
  <c r="AV141" i="3" s="1"/>
  <c r="AU142" i="3"/>
  <c r="AU141" i="3" s="1"/>
  <c r="AT142" i="3"/>
  <c r="AS142" i="3"/>
  <c r="AR142" i="3"/>
  <c r="AQ142" i="3"/>
  <c r="AP142" i="3"/>
  <c r="AO142" i="3"/>
  <c r="AO141" i="3" s="1"/>
  <c r="AN142" i="3"/>
  <c r="AN141" i="3" s="1"/>
  <c r="AM142" i="3"/>
  <c r="AM141" i="3" s="1"/>
  <c r="AL142" i="3"/>
  <c r="AL141" i="3" s="1"/>
  <c r="AK142" i="3"/>
  <c r="AJ142" i="3"/>
  <c r="AJ141" i="3" s="1"/>
  <c r="AI142" i="3"/>
  <c r="AH142" i="3"/>
  <c r="AG142" i="3"/>
  <c r="AG141" i="3" s="1"/>
  <c r="AF142" i="3"/>
  <c r="AF141" i="3" s="1"/>
  <c r="AE142" i="3"/>
  <c r="AE141" i="3" s="1"/>
  <c r="AD142" i="3"/>
  <c r="AC142" i="3"/>
  <c r="AB142" i="3"/>
  <c r="AA142" i="3"/>
  <c r="Z142" i="3"/>
  <c r="Y142" i="3"/>
  <c r="X142" i="3"/>
  <c r="X141" i="3" s="1"/>
  <c r="W142" i="3"/>
  <c r="W141" i="3" s="1"/>
  <c r="V142" i="3"/>
  <c r="V141" i="3" s="1"/>
  <c r="U142" i="3"/>
  <c r="U141" i="3" s="1"/>
  <c r="T142" i="3"/>
  <c r="S142" i="3"/>
  <c r="R142" i="3"/>
  <c r="Q142" i="3"/>
  <c r="P142" i="3"/>
  <c r="P141" i="3" s="1"/>
  <c r="O142" i="3"/>
  <c r="O141" i="3" s="1"/>
  <c r="N142" i="3"/>
  <c r="M142" i="3"/>
  <c r="L142" i="3"/>
  <c r="K142" i="3"/>
  <c r="J142" i="3"/>
  <c r="I142" i="3"/>
  <c r="H142" i="3"/>
  <c r="H141" i="3" s="1"/>
  <c r="G142" i="3"/>
  <c r="G141" i="3" s="1"/>
  <c r="F142" i="3"/>
  <c r="F141" i="3" s="1"/>
  <c r="E142" i="3"/>
  <c r="D142" i="3"/>
  <c r="C142" i="3"/>
  <c r="AZ126" i="3"/>
  <c r="AY126" i="3"/>
  <c r="AX126" i="3"/>
  <c r="AX125" i="3" s="1"/>
  <c r="AW126" i="3"/>
  <c r="AV126" i="3"/>
  <c r="AU126" i="3"/>
  <c r="AT126" i="3"/>
  <c r="AT125" i="3" s="1"/>
  <c r="AS126" i="3"/>
  <c r="AS125" i="3" s="1"/>
  <c r="AR126" i="3"/>
  <c r="AQ126" i="3"/>
  <c r="AP126" i="3"/>
  <c r="AO126" i="3"/>
  <c r="AN126" i="3"/>
  <c r="AM126" i="3"/>
  <c r="AL126" i="3"/>
  <c r="AL125" i="3" s="1"/>
  <c r="AK126" i="3"/>
  <c r="AK125" i="3" s="1"/>
  <c r="AJ126" i="3"/>
  <c r="AI126" i="3"/>
  <c r="AH126" i="3"/>
  <c r="AG126" i="3"/>
  <c r="AF126" i="3"/>
  <c r="AE126" i="3"/>
  <c r="AD126" i="3"/>
  <c r="AD125" i="3" s="1"/>
  <c r="AC126" i="3"/>
  <c r="AC125" i="3" s="1"/>
  <c r="AB126" i="3"/>
  <c r="AA126" i="3"/>
  <c r="Z126" i="3"/>
  <c r="Y126" i="3"/>
  <c r="X126" i="3"/>
  <c r="W126" i="3"/>
  <c r="V126" i="3"/>
  <c r="V125" i="3" s="1"/>
  <c r="U126" i="3"/>
  <c r="U125" i="3" s="1"/>
  <c r="T126" i="3"/>
  <c r="S126" i="3"/>
  <c r="R126" i="3"/>
  <c r="Q126" i="3"/>
  <c r="P126" i="3"/>
  <c r="O126" i="3"/>
  <c r="N126" i="3"/>
  <c r="N125" i="3" s="1"/>
  <c r="M126" i="3"/>
  <c r="M125" i="3" s="1"/>
  <c r="L126" i="3"/>
  <c r="K126" i="3"/>
  <c r="J126" i="3"/>
  <c r="I126" i="3"/>
  <c r="H126" i="3"/>
  <c r="G126" i="3"/>
  <c r="G125" i="3" s="1"/>
  <c r="F126" i="3"/>
  <c r="F125" i="3" s="1"/>
  <c r="E126" i="3"/>
  <c r="E125" i="3" s="1"/>
  <c r="D126" i="3"/>
  <c r="C126" i="3"/>
  <c r="AZ110" i="3"/>
  <c r="AY110" i="3"/>
  <c r="AX110" i="3"/>
  <c r="AW110" i="3"/>
  <c r="AV110" i="3"/>
  <c r="AU110" i="3"/>
  <c r="AU109" i="3" s="1"/>
  <c r="AT110" i="3"/>
  <c r="AS110" i="3"/>
  <c r="AS109" i="3" s="1"/>
  <c r="AR110" i="3"/>
  <c r="AQ110" i="3"/>
  <c r="AP110" i="3"/>
  <c r="AO110" i="3"/>
  <c r="AN110" i="3"/>
  <c r="AM110" i="3"/>
  <c r="AM109" i="3" s="1"/>
  <c r="AL110" i="3"/>
  <c r="AK110" i="3"/>
  <c r="AJ110" i="3"/>
  <c r="AI110" i="3"/>
  <c r="AH110" i="3"/>
  <c r="AG110" i="3"/>
  <c r="AF110" i="3"/>
  <c r="AE110" i="3"/>
  <c r="AE109" i="3" s="1"/>
  <c r="AD110" i="3"/>
  <c r="AC110" i="3"/>
  <c r="AB110" i="3"/>
  <c r="AA110" i="3"/>
  <c r="Z110" i="3"/>
  <c r="Y110" i="3"/>
  <c r="X110" i="3"/>
  <c r="W110" i="3"/>
  <c r="W109" i="3" s="1"/>
  <c r="V110" i="3"/>
  <c r="U110" i="3"/>
  <c r="T110" i="3"/>
  <c r="S110" i="3"/>
  <c r="R110" i="3"/>
  <c r="Q110" i="3"/>
  <c r="P110" i="3"/>
  <c r="O110" i="3"/>
  <c r="O109" i="3" s="1"/>
  <c r="N110" i="3"/>
  <c r="M110" i="3"/>
  <c r="L110" i="3"/>
  <c r="K110" i="3"/>
  <c r="K109" i="3" s="1"/>
  <c r="J110" i="3"/>
  <c r="J109" i="3" s="1"/>
  <c r="I110" i="3"/>
  <c r="I109" i="3" s="1"/>
  <c r="H110" i="3"/>
  <c r="G110" i="3"/>
  <c r="G109" i="3" s="1"/>
  <c r="F110" i="3"/>
  <c r="E110" i="3"/>
  <c r="D110" i="3"/>
  <c r="C110" i="3"/>
  <c r="AZ94" i="3"/>
  <c r="AY94" i="3"/>
  <c r="AX94" i="3"/>
  <c r="AW94" i="3"/>
  <c r="AV94" i="3"/>
  <c r="AU94" i="3"/>
  <c r="AU93" i="3" s="1"/>
  <c r="AT94" i="3"/>
  <c r="AT93" i="3" s="1"/>
  <c r="AS94" i="3"/>
  <c r="AR94" i="3"/>
  <c r="AQ94" i="3"/>
  <c r="AP94" i="3"/>
  <c r="AO94" i="3"/>
  <c r="AN94" i="3"/>
  <c r="AM94" i="3"/>
  <c r="AM93" i="3" s="1"/>
  <c r="AL94" i="3"/>
  <c r="AL93" i="3" s="1"/>
  <c r="AK94" i="3"/>
  <c r="AJ94" i="3"/>
  <c r="AJ93" i="3" s="1"/>
  <c r="AI94" i="3"/>
  <c r="AH94" i="3"/>
  <c r="AG94" i="3"/>
  <c r="AF94" i="3"/>
  <c r="AF93" i="3" s="1"/>
  <c r="AE94" i="3"/>
  <c r="AE93" i="3" s="1"/>
  <c r="AD94" i="3"/>
  <c r="AD93" i="3" s="1"/>
  <c r="AC94" i="3"/>
  <c r="AC93" i="3" s="1"/>
  <c r="AB94" i="3"/>
  <c r="AA94" i="3"/>
  <c r="Z94" i="3"/>
  <c r="Y94" i="3"/>
  <c r="X94" i="3"/>
  <c r="W94" i="3"/>
  <c r="W93" i="3" s="1"/>
  <c r="V94" i="3"/>
  <c r="V93" i="3" s="1"/>
  <c r="U94" i="3"/>
  <c r="T94" i="3"/>
  <c r="S94" i="3"/>
  <c r="R94" i="3"/>
  <c r="Q94" i="3"/>
  <c r="P94" i="3"/>
  <c r="O94" i="3"/>
  <c r="O93" i="3" s="1"/>
  <c r="N94" i="3"/>
  <c r="N93" i="3" s="1"/>
  <c r="M94" i="3"/>
  <c r="L94" i="3"/>
  <c r="K94" i="3"/>
  <c r="J94" i="3"/>
  <c r="I94" i="3"/>
  <c r="H94" i="3"/>
  <c r="G94" i="3"/>
  <c r="G93" i="3" s="1"/>
  <c r="F94" i="3"/>
  <c r="F93" i="3" s="1"/>
  <c r="E94" i="3"/>
  <c r="D94" i="3"/>
  <c r="D93" i="3" s="1"/>
  <c r="C94" i="3"/>
  <c r="C93" i="3" s="1"/>
  <c r="AZ78" i="3"/>
  <c r="AY78" i="3"/>
  <c r="AX78" i="3"/>
  <c r="AW78" i="3"/>
  <c r="AV78" i="3"/>
  <c r="AV77" i="3" s="1"/>
  <c r="AU78" i="3"/>
  <c r="AU77" i="3" s="1"/>
  <c r="AT78" i="3"/>
  <c r="AS78" i="3"/>
  <c r="AR78" i="3"/>
  <c r="AQ78" i="3"/>
  <c r="AP78" i="3"/>
  <c r="AO78" i="3"/>
  <c r="AN78" i="3"/>
  <c r="AN77" i="3" s="1"/>
  <c r="AM78" i="3"/>
  <c r="AM77" i="3" s="1"/>
  <c r="AL78" i="3"/>
  <c r="AL77" i="3" s="1"/>
  <c r="AK78" i="3"/>
  <c r="AJ78" i="3"/>
  <c r="AI78" i="3"/>
  <c r="AH78" i="3"/>
  <c r="AG78" i="3"/>
  <c r="AF78" i="3"/>
  <c r="AF77" i="3" s="1"/>
  <c r="AE78" i="3"/>
  <c r="AE77" i="3" s="1"/>
  <c r="AD78" i="3"/>
  <c r="AD77" i="3" s="1"/>
  <c r="AC78" i="3"/>
  <c r="AC77" i="3" s="1"/>
  <c r="AB78" i="3"/>
  <c r="AA78" i="3"/>
  <c r="AA77" i="3" s="1"/>
  <c r="Z78" i="3"/>
  <c r="Y78" i="3"/>
  <c r="X78" i="3"/>
  <c r="X77" i="3" s="1"/>
  <c r="W78" i="3"/>
  <c r="W77" i="3" s="1"/>
  <c r="V78" i="3"/>
  <c r="U78" i="3"/>
  <c r="T78" i="3"/>
  <c r="S78" i="3"/>
  <c r="R78" i="3"/>
  <c r="Q78" i="3"/>
  <c r="P78" i="3"/>
  <c r="P77" i="3" s="1"/>
  <c r="O78" i="3"/>
  <c r="O77" i="3" s="1"/>
  <c r="N78" i="3"/>
  <c r="M78" i="3"/>
  <c r="L78" i="3"/>
  <c r="K78" i="3"/>
  <c r="J78" i="3"/>
  <c r="I78" i="3"/>
  <c r="H78" i="3"/>
  <c r="H77" i="3" s="1"/>
  <c r="G78" i="3"/>
  <c r="G77" i="3" s="1"/>
  <c r="F78" i="3"/>
  <c r="E78" i="3"/>
  <c r="D78" i="3"/>
  <c r="C78" i="3"/>
  <c r="AZ62" i="3"/>
  <c r="AY62" i="3"/>
  <c r="AX62" i="3"/>
  <c r="AW62" i="3"/>
  <c r="AV62" i="3"/>
  <c r="AU62" i="3"/>
  <c r="AU61" i="3" s="1"/>
  <c r="AT62" i="3"/>
  <c r="AS62" i="3"/>
  <c r="AR62" i="3"/>
  <c r="AQ62" i="3"/>
  <c r="AP62" i="3"/>
  <c r="AP61" i="3" s="1"/>
  <c r="AO62" i="3"/>
  <c r="AN62" i="3"/>
  <c r="AM62" i="3"/>
  <c r="AM61" i="3" s="1"/>
  <c r="AL62" i="3"/>
  <c r="AK62" i="3"/>
  <c r="AJ62" i="3"/>
  <c r="AI62" i="3"/>
  <c r="AH62" i="3"/>
  <c r="AG62" i="3"/>
  <c r="AG61" i="3" s="1"/>
  <c r="AF62" i="3"/>
  <c r="AE62" i="3"/>
  <c r="AE61" i="3" s="1"/>
  <c r="AD62" i="3"/>
  <c r="AC62" i="3"/>
  <c r="AB62" i="3"/>
  <c r="AA62" i="3"/>
  <c r="Z62" i="3"/>
  <c r="Y62" i="3"/>
  <c r="Y61" i="3" s="1"/>
  <c r="X62" i="3"/>
  <c r="W62" i="3"/>
  <c r="W61" i="3" s="1"/>
  <c r="V62" i="3"/>
  <c r="U62" i="3"/>
  <c r="T62" i="3"/>
  <c r="S62" i="3"/>
  <c r="R62" i="3"/>
  <c r="Q62" i="3"/>
  <c r="Q61" i="3" s="1"/>
  <c r="P62" i="3"/>
  <c r="O62" i="3"/>
  <c r="O61" i="3" s="1"/>
  <c r="N62" i="3"/>
  <c r="M62" i="3"/>
  <c r="L62" i="3"/>
  <c r="K62" i="3"/>
  <c r="J62" i="3"/>
  <c r="I62" i="3"/>
  <c r="I61" i="3" s="1"/>
  <c r="H62" i="3"/>
  <c r="G62" i="3"/>
  <c r="G61" i="3" s="1"/>
  <c r="F62" i="3"/>
  <c r="E62" i="3"/>
  <c r="D62" i="3"/>
  <c r="C62" i="3"/>
  <c r="AZ46" i="3"/>
  <c r="AY46" i="3"/>
  <c r="AY45" i="3" s="1"/>
  <c r="AX46" i="3"/>
  <c r="AW46" i="3"/>
  <c r="AW45" i="3" s="1"/>
  <c r="AV46" i="3"/>
  <c r="AV45" i="3" s="1"/>
  <c r="AU46" i="3"/>
  <c r="AT46" i="3"/>
  <c r="AT45" i="3" s="1"/>
  <c r="AS46" i="3"/>
  <c r="AS45" i="3" s="1"/>
  <c r="AR46" i="3"/>
  <c r="AQ46" i="3"/>
  <c r="AQ45" i="3" s="1"/>
  <c r="AP46" i="3"/>
  <c r="AO46" i="3"/>
  <c r="AN46" i="3"/>
  <c r="AM46" i="3"/>
  <c r="AL46" i="3"/>
  <c r="AL45" i="3" s="1"/>
  <c r="AK46" i="3"/>
  <c r="AK45" i="3" s="1"/>
  <c r="AJ46" i="3"/>
  <c r="AI46" i="3"/>
  <c r="AI45" i="3" s="1"/>
  <c r="AH46" i="3"/>
  <c r="AG46" i="3"/>
  <c r="AF46" i="3"/>
  <c r="AE46" i="3"/>
  <c r="AD46" i="3"/>
  <c r="AD45" i="3" s="1"/>
  <c r="AC46" i="3"/>
  <c r="AC45" i="3" s="1"/>
  <c r="AB46" i="3"/>
  <c r="AA46" i="3"/>
  <c r="AA45" i="3" s="1"/>
  <c r="Z46" i="3"/>
  <c r="Y46" i="3"/>
  <c r="X46" i="3"/>
  <c r="W46" i="3"/>
  <c r="V46" i="3"/>
  <c r="V45" i="3" s="1"/>
  <c r="U46" i="3"/>
  <c r="U45" i="3" s="1"/>
  <c r="T46" i="3"/>
  <c r="S46" i="3"/>
  <c r="S45" i="3" s="1"/>
  <c r="R46" i="3"/>
  <c r="Q46" i="3"/>
  <c r="Q45" i="3" s="1"/>
  <c r="P46" i="3"/>
  <c r="P45" i="3" s="1"/>
  <c r="O46" i="3"/>
  <c r="N46" i="3"/>
  <c r="N45" i="3" s="1"/>
  <c r="M46" i="3"/>
  <c r="M45" i="3" s="1"/>
  <c r="L46" i="3"/>
  <c r="K46" i="3"/>
  <c r="K45" i="3" s="1"/>
  <c r="J46" i="3"/>
  <c r="I46" i="3"/>
  <c r="H46" i="3"/>
  <c r="G46" i="3"/>
  <c r="F46" i="3"/>
  <c r="F45" i="3" s="1"/>
  <c r="E46" i="3"/>
  <c r="E45" i="3" s="1"/>
  <c r="D46" i="3"/>
  <c r="C46" i="3"/>
  <c r="C45" i="3" s="1"/>
  <c r="AZ30" i="3"/>
  <c r="AZ29" i="3" s="1"/>
  <c r="AY30" i="3"/>
  <c r="AX30" i="3"/>
  <c r="AW30" i="3"/>
  <c r="AV30" i="3"/>
  <c r="AU30" i="3"/>
  <c r="AU29" i="3" s="1"/>
  <c r="AT30" i="3"/>
  <c r="AT29" i="3" s="1"/>
  <c r="AS30" i="3"/>
  <c r="AS29" i="3" s="1"/>
  <c r="AR30" i="3"/>
  <c r="AR29" i="3" s="1"/>
  <c r="AQ30" i="3"/>
  <c r="AP30" i="3"/>
  <c r="AP29" i="3" s="1"/>
  <c r="AO30" i="3"/>
  <c r="AN30" i="3"/>
  <c r="AM30" i="3"/>
  <c r="AL30" i="3"/>
  <c r="AK30" i="3"/>
  <c r="AK29" i="3" s="1"/>
  <c r="AJ30" i="3"/>
  <c r="AJ29" i="3" s="1"/>
  <c r="AI30" i="3"/>
  <c r="AH30" i="3"/>
  <c r="AH29" i="3" s="1"/>
  <c r="AG30" i="3"/>
  <c r="AG29" i="3" s="1"/>
  <c r="AF30" i="3"/>
  <c r="AE30" i="3"/>
  <c r="AD30" i="3"/>
  <c r="AD29" i="3" s="1"/>
  <c r="AC30" i="3"/>
  <c r="AB30" i="3"/>
  <c r="AB29" i="3" s="1"/>
  <c r="AA30" i="3"/>
  <c r="Z30" i="3"/>
  <c r="Z29" i="3" s="1"/>
  <c r="Y30" i="3"/>
  <c r="Y29" i="3" s="1"/>
  <c r="X30" i="3"/>
  <c r="W30" i="3"/>
  <c r="V30" i="3"/>
  <c r="V29" i="3" s="1"/>
  <c r="U30" i="3"/>
  <c r="T30" i="3"/>
  <c r="T29" i="3" s="1"/>
  <c r="S30" i="3"/>
  <c r="R30" i="3"/>
  <c r="Q30" i="3"/>
  <c r="P30" i="3"/>
  <c r="P29" i="3" s="1"/>
  <c r="O30" i="3"/>
  <c r="O29" i="3" s="1"/>
  <c r="N30" i="3"/>
  <c r="M30" i="3"/>
  <c r="L30" i="3"/>
  <c r="L29" i="3" s="1"/>
  <c r="K30" i="3"/>
  <c r="J30" i="3"/>
  <c r="I30" i="3"/>
  <c r="I29" i="3" s="1"/>
  <c r="H30" i="3"/>
  <c r="G30" i="3"/>
  <c r="G29" i="3" s="1"/>
  <c r="F30" i="3"/>
  <c r="F29" i="3" s="1"/>
  <c r="E30" i="3"/>
  <c r="E29" i="3" s="1"/>
  <c r="D30" i="3"/>
  <c r="D29" i="3" s="1"/>
  <c r="C30" i="3"/>
  <c r="C29" i="3" l="1"/>
  <c r="C149" i="3"/>
  <c r="AK79" i="3"/>
  <c r="AK77" i="3"/>
  <c r="AA95" i="3"/>
  <c r="AA93" i="3"/>
  <c r="Q154" i="3"/>
  <c r="Q162" i="3" s="1"/>
  <c r="Q109" i="3"/>
  <c r="AW111" i="3"/>
  <c r="AW109" i="3"/>
  <c r="AM127" i="3"/>
  <c r="AM125" i="3"/>
  <c r="AC143" i="3"/>
  <c r="AC141" i="3"/>
  <c r="AP47" i="3"/>
  <c r="AP45" i="3"/>
  <c r="AF63" i="3"/>
  <c r="AF61" i="3"/>
  <c r="F76" i="3"/>
  <c r="F77" i="3"/>
  <c r="AT79" i="3"/>
  <c r="AT77" i="3"/>
  <c r="R111" i="3"/>
  <c r="R109" i="3"/>
  <c r="N31" i="3"/>
  <c r="N29" i="3"/>
  <c r="AL31" i="3"/>
  <c r="AL29" i="3"/>
  <c r="AO63" i="3"/>
  <c r="AO61" i="3"/>
  <c r="AW63" i="3"/>
  <c r="AW61" i="3"/>
  <c r="E95" i="3"/>
  <c r="E93" i="3"/>
  <c r="M95" i="3"/>
  <c r="M93" i="3"/>
  <c r="U92" i="3"/>
  <c r="U93" i="3"/>
  <c r="AK95" i="3"/>
  <c r="AK93" i="3"/>
  <c r="AS95" i="3"/>
  <c r="AS93" i="3"/>
  <c r="C111" i="3"/>
  <c r="C109" i="3"/>
  <c r="S111" i="3"/>
  <c r="S109" i="3"/>
  <c r="AA111" i="3"/>
  <c r="AA109" i="3"/>
  <c r="AI111" i="3"/>
  <c r="AI109" i="3"/>
  <c r="AQ111" i="3"/>
  <c r="AQ109" i="3"/>
  <c r="AY111" i="3"/>
  <c r="AY109" i="3"/>
  <c r="I127" i="3"/>
  <c r="I125" i="3"/>
  <c r="Q127" i="3"/>
  <c r="Q125" i="3"/>
  <c r="Y127" i="3"/>
  <c r="Y125" i="3"/>
  <c r="AG127" i="3"/>
  <c r="AG125" i="3"/>
  <c r="AO127" i="3"/>
  <c r="AO125" i="3"/>
  <c r="AW127" i="3"/>
  <c r="AW125" i="3"/>
  <c r="Y47" i="3"/>
  <c r="Y45" i="3"/>
  <c r="S95" i="3"/>
  <c r="S93" i="3"/>
  <c r="AQ95" i="3"/>
  <c r="AQ93" i="3"/>
  <c r="AG111" i="3"/>
  <c r="AG109" i="3"/>
  <c r="W127" i="3"/>
  <c r="W125" i="3"/>
  <c r="M143" i="3"/>
  <c r="M141" i="3"/>
  <c r="AW44" i="3"/>
  <c r="AX47" i="3"/>
  <c r="AX45" i="3"/>
  <c r="N79" i="3"/>
  <c r="N77" i="3"/>
  <c r="AB95" i="3"/>
  <c r="AB93" i="3"/>
  <c r="Z111" i="3"/>
  <c r="Z109" i="3"/>
  <c r="AN127" i="3"/>
  <c r="AN125" i="3"/>
  <c r="AE28" i="3"/>
  <c r="AE29" i="3"/>
  <c r="AB47" i="3"/>
  <c r="AB45" i="3"/>
  <c r="AZ47" i="3"/>
  <c r="AZ45" i="3"/>
  <c r="AH63" i="3"/>
  <c r="AH61" i="3"/>
  <c r="T111" i="3"/>
  <c r="T109" i="3"/>
  <c r="M28" i="3"/>
  <c r="M29" i="3"/>
  <c r="J47" i="3"/>
  <c r="J45" i="3"/>
  <c r="X63" i="3"/>
  <c r="X61" i="3"/>
  <c r="AH111" i="3"/>
  <c r="AH109" i="3"/>
  <c r="X127" i="3"/>
  <c r="X125" i="3"/>
  <c r="N143" i="3"/>
  <c r="N141" i="3"/>
  <c r="W28" i="3"/>
  <c r="W29" i="3"/>
  <c r="L47" i="3"/>
  <c r="L45" i="3"/>
  <c r="J60" i="3"/>
  <c r="J61" i="3"/>
  <c r="AB111" i="3"/>
  <c r="AB109" i="3"/>
  <c r="R127" i="3"/>
  <c r="R125" i="3"/>
  <c r="AN31" i="3"/>
  <c r="AN29" i="3"/>
  <c r="C63" i="3"/>
  <c r="C61" i="3"/>
  <c r="AA63" i="3"/>
  <c r="AA61" i="3"/>
  <c r="AQ63" i="3"/>
  <c r="AQ61" i="3"/>
  <c r="Q76" i="3"/>
  <c r="Q77" i="3"/>
  <c r="AO76" i="3"/>
  <c r="AO77" i="3"/>
  <c r="M111" i="3"/>
  <c r="M109" i="3"/>
  <c r="AA127" i="3"/>
  <c r="AA125" i="3"/>
  <c r="M79" i="3"/>
  <c r="M77" i="3"/>
  <c r="AS76" i="3"/>
  <c r="AS77" i="3"/>
  <c r="AI95" i="3"/>
  <c r="AI93" i="3"/>
  <c r="Y111" i="3"/>
  <c r="Y109" i="3"/>
  <c r="O127" i="3"/>
  <c r="O125" i="3"/>
  <c r="E143" i="3"/>
  <c r="E141" i="3"/>
  <c r="AS140" i="3"/>
  <c r="AS141" i="3"/>
  <c r="U28" i="3"/>
  <c r="U29" i="3"/>
  <c r="R47" i="3"/>
  <c r="R45" i="3"/>
  <c r="H63" i="3"/>
  <c r="H61" i="3"/>
  <c r="AV63" i="3"/>
  <c r="AV61" i="3"/>
  <c r="V76" i="3"/>
  <c r="V77" i="3"/>
  <c r="L95" i="3"/>
  <c r="L93" i="3"/>
  <c r="AR95" i="3"/>
  <c r="AR93" i="3"/>
  <c r="AX111" i="3"/>
  <c r="AX109" i="3"/>
  <c r="AF127" i="3"/>
  <c r="AF125" i="3"/>
  <c r="D44" i="3"/>
  <c r="D45" i="3"/>
  <c r="AJ111" i="3"/>
  <c r="AJ109" i="3"/>
  <c r="J127" i="3"/>
  <c r="J125" i="3"/>
  <c r="AP127" i="3"/>
  <c r="AP125" i="3"/>
  <c r="K63" i="3"/>
  <c r="K61" i="3"/>
  <c r="AO47" i="3"/>
  <c r="AO45" i="3"/>
  <c r="AY95" i="3"/>
  <c r="AY93" i="3"/>
  <c r="AU127" i="3"/>
  <c r="AU125" i="3"/>
  <c r="AK143" i="3"/>
  <c r="AK141" i="3"/>
  <c r="AH47" i="3"/>
  <c r="AH45" i="3"/>
  <c r="AN63" i="3"/>
  <c r="AN61" i="3"/>
  <c r="H127" i="3"/>
  <c r="H125" i="3"/>
  <c r="AT143" i="3"/>
  <c r="AT141" i="3"/>
  <c r="AJ47" i="3"/>
  <c r="AJ45" i="3"/>
  <c r="D111" i="3"/>
  <c r="D109" i="3"/>
  <c r="AR111" i="3"/>
  <c r="AR109" i="3"/>
  <c r="AH127" i="3"/>
  <c r="AH125" i="3"/>
  <c r="X31" i="3"/>
  <c r="X29" i="3"/>
  <c r="AF28" i="3"/>
  <c r="AF29" i="3"/>
  <c r="AV28" i="3"/>
  <c r="AV29" i="3"/>
  <c r="S63" i="3"/>
  <c r="S61" i="3"/>
  <c r="AI63" i="3"/>
  <c r="AI61" i="3"/>
  <c r="AY63" i="3"/>
  <c r="AY61" i="3"/>
  <c r="I76" i="3"/>
  <c r="I77" i="3"/>
  <c r="Y76" i="3"/>
  <c r="Y77" i="3"/>
  <c r="AG76" i="3"/>
  <c r="AG77" i="3"/>
  <c r="AW76" i="3"/>
  <c r="AW77" i="3"/>
  <c r="E111" i="3"/>
  <c r="E109" i="3"/>
  <c r="U108" i="3"/>
  <c r="U109" i="3"/>
  <c r="AC108" i="3"/>
  <c r="AC109" i="3"/>
  <c r="AK111" i="3"/>
  <c r="AK109" i="3"/>
  <c r="C127" i="3"/>
  <c r="C125" i="3"/>
  <c r="K127" i="3"/>
  <c r="K125" i="3"/>
  <c r="S127" i="3"/>
  <c r="S125" i="3"/>
  <c r="AI127" i="3"/>
  <c r="AI125" i="3"/>
  <c r="AQ127" i="3"/>
  <c r="AQ125" i="3"/>
  <c r="AY127" i="3"/>
  <c r="AY125" i="3"/>
  <c r="I143" i="3"/>
  <c r="I141" i="3"/>
  <c r="Q140" i="3"/>
  <c r="Q141" i="3"/>
  <c r="Y140" i="3"/>
  <c r="Y141" i="3"/>
  <c r="AW143" i="3"/>
  <c r="AW141" i="3"/>
  <c r="Q31" i="3"/>
  <c r="Q29" i="3"/>
  <c r="AO31" i="3"/>
  <c r="AO29" i="3"/>
  <c r="AW28" i="3"/>
  <c r="AW29" i="3"/>
  <c r="D63" i="3"/>
  <c r="D61" i="3"/>
  <c r="L63" i="3"/>
  <c r="L61" i="3"/>
  <c r="T63" i="3"/>
  <c r="T61" i="3"/>
  <c r="AB63" i="3"/>
  <c r="AB61" i="3"/>
  <c r="AJ63" i="3"/>
  <c r="AJ61" i="3"/>
  <c r="AR63" i="3"/>
  <c r="AR61" i="3"/>
  <c r="AZ63" i="3"/>
  <c r="AZ61" i="3"/>
  <c r="J79" i="3"/>
  <c r="J77" i="3"/>
  <c r="R76" i="3"/>
  <c r="R77" i="3"/>
  <c r="Z79" i="3"/>
  <c r="Z77" i="3"/>
  <c r="AH79" i="3"/>
  <c r="AH77" i="3"/>
  <c r="AP79" i="3"/>
  <c r="AP77" i="3"/>
  <c r="AX79" i="3"/>
  <c r="AX77" i="3"/>
  <c r="H95" i="3"/>
  <c r="H93" i="3"/>
  <c r="P95" i="3"/>
  <c r="P93" i="3"/>
  <c r="X95" i="3"/>
  <c r="X93" i="3"/>
  <c r="AN95" i="3"/>
  <c r="AN93" i="3"/>
  <c r="AV95" i="3"/>
  <c r="AV93" i="3"/>
  <c r="F108" i="3"/>
  <c r="F109" i="3"/>
  <c r="N111" i="3"/>
  <c r="N109" i="3"/>
  <c r="V111" i="3"/>
  <c r="V109" i="3"/>
  <c r="AD111" i="3"/>
  <c r="AD109" i="3"/>
  <c r="AL111" i="3"/>
  <c r="AL109" i="3"/>
  <c r="AT111" i="3"/>
  <c r="AT109" i="3"/>
  <c r="D127" i="3"/>
  <c r="D125" i="3"/>
  <c r="L124" i="3"/>
  <c r="L125" i="3"/>
  <c r="T127" i="3"/>
  <c r="T125" i="3"/>
  <c r="AB127" i="3"/>
  <c r="AB125" i="3"/>
  <c r="AJ127" i="3"/>
  <c r="AJ125" i="3"/>
  <c r="AR124" i="3"/>
  <c r="AR125" i="3"/>
  <c r="AZ127" i="3"/>
  <c r="AZ125" i="3"/>
  <c r="J140" i="3"/>
  <c r="J141" i="3"/>
  <c r="R140" i="3"/>
  <c r="R141" i="3"/>
  <c r="Z140" i="3"/>
  <c r="Z141" i="3"/>
  <c r="AH140" i="3"/>
  <c r="AH141" i="3"/>
  <c r="AP140" i="3"/>
  <c r="AP141" i="3"/>
  <c r="AX140" i="3"/>
  <c r="AX141" i="3"/>
  <c r="J28" i="3"/>
  <c r="J29" i="3"/>
  <c r="R28" i="3"/>
  <c r="R29" i="3"/>
  <c r="AX28" i="3"/>
  <c r="AX29" i="3"/>
  <c r="O44" i="3"/>
  <c r="O45" i="3"/>
  <c r="W44" i="3"/>
  <c r="W45" i="3"/>
  <c r="AE44" i="3"/>
  <c r="AE45" i="3"/>
  <c r="AM44" i="3"/>
  <c r="AM45" i="3"/>
  <c r="AU44" i="3"/>
  <c r="AU45" i="3"/>
  <c r="E63" i="3"/>
  <c r="E61" i="3"/>
  <c r="M63" i="3"/>
  <c r="M61" i="3"/>
  <c r="U63" i="3"/>
  <c r="U61" i="3"/>
  <c r="AC63" i="3"/>
  <c r="AC61" i="3"/>
  <c r="AK60" i="3"/>
  <c r="AK61" i="3"/>
  <c r="AS63" i="3"/>
  <c r="AS61" i="3"/>
  <c r="C79" i="3"/>
  <c r="C77" i="3"/>
  <c r="K79" i="3"/>
  <c r="K77" i="3"/>
  <c r="S79" i="3"/>
  <c r="S77" i="3"/>
  <c r="AI79" i="3"/>
  <c r="AI77" i="3"/>
  <c r="AQ79" i="3"/>
  <c r="AQ77" i="3"/>
  <c r="AY79" i="3"/>
  <c r="AY77" i="3"/>
  <c r="I92" i="3"/>
  <c r="I93" i="3"/>
  <c r="Q92" i="3"/>
  <c r="Q93" i="3"/>
  <c r="Y92" i="3"/>
  <c r="Y93" i="3"/>
  <c r="AG92" i="3"/>
  <c r="AG93" i="3"/>
  <c r="AO92" i="3"/>
  <c r="AO93" i="3"/>
  <c r="AW92" i="3"/>
  <c r="AW93" i="3"/>
  <c r="C143" i="3"/>
  <c r="C141" i="3"/>
  <c r="K143" i="3"/>
  <c r="K141" i="3"/>
  <c r="S143" i="3"/>
  <c r="S141" i="3"/>
  <c r="AA143" i="3"/>
  <c r="AA141" i="3"/>
  <c r="AI156" i="3"/>
  <c r="AI164" i="3" s="1"/>
  <c r="AI141" i="3"/>
  <c r="AQ143" i="3"/>
  <c r="AQ141" i="3"/>
  <c r="AY143" i="3"/>
  <c r="AY141" i="3"/>
  <c r="I47" i="3"/>
  <c r="I45" i="3"/>
  <c r="AG47" i="3"/>
  <c r="AG45" i="3"/>
  <c r="E79" i="3"/>
  <c r="E77" i="3"/>
  <c r="U79" i="3"/>
  <c r="U77" i="3"/>
  <c r="K95" i="3"/>
  <c r="K93" i="3"/>
  <c r="AO111" i="3"/>
  <c r="AO109" i="3"/>
  <c r="AE127" i="3"/>
  <c r="AE125" i="3"/>
  <c r="AC31" i="3"/>
  <c r="AC29" i="3"/>
  <c r="Z47" i="3"/>
  <c r="Z45" i="3"/>
  <c r="P60" i="3"/>
  <c r="P61" i="3"/>
  <c r="T95" i="3"/>
  <c r="T93" i="3"/>
  <c r="AZ95" i="3"/>
  <c r="AZ93" i="3"/>
  <c r="AP111" i="3"/>
  <c r="AP109" i="3"/>
  <c r="P127" i="3"/>
  <c r="P125" i="3"/>
  <c r="AV127" i="3"/>
  <c r="AV125" i="3"/>
  <c r="AD140" i="3"/>
  <c r="AD141" i="3"/>
  <c r="AM28" i="3"/>
  <c r="AM29" i="3"/>
  <c r="T47" i="3"/>
  <c r="T45" i="3"/>
  <c r="AR47" i="3"/>
  <c r="AR45" i="3"/>
  <c r="R60" i="3"/>
  <c r="R61" i="3"/>
  <c r="Z63" i="3"/>
  <c r="Z61" i="3"/>
  <c r="AX60" i="3"/>
  <c r="AX61" i="3"/>
  <c r="L111" i="3"/>
  <c r="L109" i="3"/>
  <c r="AZ111" i="3"/>
  <c r="AZ109" i="3"/>
  <c r="Z127" i="3"/>
  <c r="Z125" i="3"/>
  <c r="K28" i="3"/>
  <c r="K29" i="3"/>
  <c r="S31" i="3"/>
  <c r="S29" i="3"/>
  <c r="AA28" i="3"/>
  <c r="AA29" i="3"/>
  <c r="AI31" i="3"/>
  <c r="AI29" i="3"/>
  <c r="AQ31" i="3"/>
  <c r="AQ29" i="3"/>
  <c r="AY31" i="3"/>
  <c r="AY29" i="3"/>
  <c r="X47" i="3"/>
  <c r="X45" i="3"/>
  <c r="AF44" i="3"/>
  <c r="AF45" i="3"/>
  <c r="AN44" i="3"/>
  <c r="AN45" i="3"/>
  <c r="F60" i="3"/>
  <c r="F61" i="3"/>
  <c r="N60" i="3"/>
  <c r="N61" i="3"/>
  <c r="V60" i="3"/>
  <c r="V61" i="3"/>
  <c r="AD60" i="3"/>
  <c r="AD61" i="3"/>
  <c r="AL60" i="3"/>
  <c r="AL61" i="3"/>
  <c r="AT60" i="3"/>
  <c r="AT61" i="3"/>
  <c r="D79" i="3"/>
  <c r="D77" i="3"/>
  <c r="L79" i="3"/>
  <c r="L77" i="3"/>
  <c r="T79" i="3"/>
  <c r="T77" i="3"/>
  <c r="AB79" i="3"/>
  <c r="AB77" i="3"/>
  <c r="AJ79" i="3"/>
  <c r="AJ77" i="3"/>
  <c r="AR79" i="3"/>
  <c r="AR77" i="3"/>
  <c r="AZ79" i="3"/>
  <c r="AZ77" i="3"/>
  <c r="J95" i="3"/>
  <c r="J93" i="3"/>
  <c r="R95" i="3"/>
  <c r="R93" i="3"/>
  <c r="Z95" i="3"/>
  <c r="Z93" i="3"/>
  <c r="AH95" i="3"/>
  <c r="AH93" i="3"/>
  <c r="AP95" i="3"/>
  <c r="AP93" i="3"/>
  <c r="AX95" i="3"/>
  <c r="AX93" i="3"/>
  <c r="H111" i="3"/>
  <c r="H109" i="3"/>
  <c r="P111" i="3"/>
  <c r="P109" i="3"/>
  <c r="X111" i="3"/>
  <c r="X109" i="3"/>
  <c r="AF111" i="3"/>
  <c r="AF109" i="3"/>
  <c r="AN111" i="3"/>
  <c r="AN109" i="3"/>
  <c r="AV111" i="3"/>
  <c r="AV109" i="3"/>
  <c r="D143" i="3"/>
  <c r="D141" i="3"/>
  <c r="L143" i="3"/>
  <c r="L141" i="3"/>
  <c r="T143" i="3"/>
  <c r="T141" i="3"/>
  <c r="AB143" i="3"/>
  <c r="AB141" i="3"/>
  <c r="AR143" i="3"/>
  <c r="AR141" i="3"/>
  <c r="AZ143" i="3"/>
  <c r="AZ141" i="3"/>
  <c r="H47" i="3"/>
  <c r="H45" i="3"/>
  <c r="H28" i="3"/>
  <c r="H29" i="3"/>
  <c r="G44" i="3"/>
  <c r="G45" i="3"/>
  <c r="M6" i="3"/>
  <c r="AE155" i="3"/>
  <c r="AE163" i="3" s="1"/>
  <c r="W155" i="3"/>
  <c r="W163" i="3" s="1"/>
  <c r="O155" i="3"/>
  <c r="O163" i="3" s="1"/>
  <c r="AX127" i="3"/>
  <c r="AX124" i="3"/>
  <c r="AQ140" i="3"/>
  <c r="J124" i="3"/>
  <c r="AQ124" i="3"/>
  <c r="AM155" i="3"/>
  <c r="AI143" i="3"/>
  <c r="AX155" i="3"/>
  <c r="C124" i="3"/>
  <c r="G156" i="3"/>
  <c r="C156" i="3"/>
  <c r="AI124" i="3"/>
  <c r="AV154" i="3"/>
  <c r="AM156" i="3"/>
  <c r="R155" i="3"/>
  <c r="AU155" i="3"/>
  <c r="AY156" i="3"/>
  <c r="Q155" i="3"/>
  <c r="AW155" i="3"/>
  <c r="AN154" i="3"/>
  <c r="X155" i="3"/>
  <c r="AN155" i="3"/>
  <c r="Y124" i="3"/>
  <c r="G155" i="3"/>
  <c r="AG155" i="3"/>
  <c r="S156" i="3"/>
  <c r="AA124" i="3"/>
  <c r="H155" i="3"/>
  <c r="AH155" i="3"/>
  <c r="W156" i="3"/>
  <c r="Q156" i="3"/>
  <c r="AG156" i="3"/>
  <c r="AW156" i="3"/>
  <c r="AD44" i="3"/>
  <c r="X156" i="3"/>
  <c r="AN156" i="3"/>
  <c r="K124" i="3"/>
  <c r="AY124" i="3"/>
  <c r="AY140" i="3"/>
  <c r="H154" i="3"/>
  <c r="I155" i="3"/>
  <c r="Y155" i="3"/>
  <c r="AO155" i="3"/>
  <c r="I156" i="3"/>
  <c r="Y156" i="3"/>
  <c r="AO156" i="3"/>
  <c r="H364" i="3"/>
  <c r="H372" i="3" s="1"/>
  <c r="AN364" i="3"/>
  <c r="AN372" i="3" s="1"/>
  <c r="R124" i="3"/>
  <c r="P154" i="3"/>
  <c r="J155" i="3"/>
  <c r="Z155" i="3"/>
  <c r="AP155" i="3"/>
  <c r="K156" i="3"/>
  <c r="AA156" i="3"/>
  <c r="AQ156" i="3"/>
  <c r="H363" i="3"/>
  <c r="H371" i="3" s="1"/>
  <c r="P363" i="3"/>
  <c r="P371" i="3" s="1"/>
  <c r="X363" i="3"/>
  <c r="X371" i="3" s="1"/>
  <c r="AF363" i="3"/>
  <c r="AF371" i="3" s="1"/>
  <c r="AN363" i="3"/>
  <c r="AN371" i="3" s="1"/>
  <c r="AV363" i="3"/>
  <c r="AV371" i="3" s="1"/>
  <c r="Y364" i="3"/>
  <c r="Y372" i="3" s="1"/>
  <c r="J365" i="3"/>
  <c r="J373" i="3" s="1"/>
  <c r="AC368" i="3"/>
  <c r="AC376" i="3" s="1"/>
  <c r="S124" i="3"/>
  <c r="X154" i="3"/>
  <c r="O156" i="3"/>
  <c r="AE156" i="3"/>
  <c r="AU156" i="3"/>
  <c r="H156" i="3"/>
  <c r="AF143" i="3"/>
  <c r="AF154" i="3"/>
  <c r="P155" i="3"/>
  <c r="AF155" i="3"/>
  <c r="AV155" i="3"/>
  <c r="P156" i="3"/>
  <c r="AF156" i="3"/>
  <c r="AV156" i="3"/>
  <c r="C151" i="3"/>
  <c r="E149" i="3"/>
  <c r="M149" i="3"/>
  <c r="U149" i="3"/>
  <c r="AC149" i="3"/>
  <c r="AK149" i="3"/>
  <c r="AS149" i="3"/>
  <c r="D150" i="3"/>
  <c r="L150" i="3"/>
  <c r="T150" i="3"/>
  <c r="AB150" i="3"/>
  <c r="AJ150" i="3"/>
  <c r="AR150" i="3"/>
  <c r="AZ150" i="3"/>
  <c r="K151" i="3"/>
  <c r="S151" i="3"/>
  <c r="AA151" i="3"/>
  <c r="AI151" i="3"/>
  <c r="AQ151" i="3"/>
  <c r="AY151" i="3"/>
  <c r="J152" i="3"/>
  <c r="R152" i="3"/>
  <c r="Z152" i="3"/>
  <c r="AH152" i="3"/>
  <c r="AP152" i="3"/>
  <c r="AX152" i="3"/>
  <c r="I153" i="3"/>
  <c r="Q153" i="3"/>
  <c r="Y153" i="3"/>
  <c r="AG153" i="3"/>
  <c r="AO153" i="3"/>
  <c r="AW153" i="3"/>
  <c r="F156" i="3"/>
  <c r="N156" i="3"/>
  <c r="V156" i="3"/>
  <c r="AD156" i="3"/>
  <c r="AL156" i="3"/>
  <c r="AT156" i="3"/>
  <c r="C363" i="3"/>
  <c r="C371" i="3" s="1"/>
  <c r="C276" i="3"/>
  <c r="E386" i="3"/>
  <c r="E387" i="3" s="1"/>
  <c r="E362" i="3"/>
  <c r="E370" i="3" s="1"/>
  <c r="E264" i="3"/>
  <c r="M386" i="3"/>
  <c r="M387" i="3" s="1"/>
  <c r="M362" i="3"/>
  <c r="M370" i="3" s="1"/>
  <c r="M264" i="3"/>
  <c r="U386" i="3"/>
  <c r="U387" i="3" s="1"/>
  <c r="U362" i="3"/>
  <c r="U370" i="3" s="1"/>
  <c r="U264" i="3"/>
  <c r="AC386" i="3"/>
  <c r="AC387" i="3" s="1"/>
  <c r="AC362" i="3"/>
  <c r="AC370" i="3" s="1"/>
  <c r="AC264" i="3"/>
  <c r="AK386" i="3"/>
  <c r="AK387" i="3" s="1"/>
  <c r="AK362" i="3"/>
  <c r="AK370" i="3" s="1"/>
  <c r="AK264" i="3"/>
  <c r="AS362" i="3"/>
  <c r="AS370" i="3" s="1"/>
  <c r="AS386" i="3"/>
  <c r="AS387" i="3" s="1"/>
  <c r="AS264" i="3"/>
  <c r="F363" i="3"/>
  <c r="F371" i="3" s="1"/>
  <c r="F276" i="3"/>
  <c r="N363" i="3"/>
  <c r="N371" i="3" s="1"/>
  <c r="N276" i="3"/>
  <c r="V363" i="3"/>
  <c r="V371" i="3" s="1"/>
  <c r="V276" i="3"/>
  <c r="AD363" i="3"/>
  <c r="AD371" i="3" s="1"/>
  <c r="AD276" i="3"/>
  <c r="AL363" i="3"/>
  <c r="AL371" i="3" s="1"/>
  <c r="AL276" i="3"/>
  <c r="AT363" i="3"/>
  <c r="AT371" i="3" s="1"/>
  <c r="AT276" i="3"/>
  <c r="G364" i="3"/>
  <c r="G372" i="3" s="1"/>
  <c r="G288" i="3"/>
  <c r="O364" i="3"/>
  <c r="O372" i="3" s="1"/>
  <c r="O288" i="3"/>
  <c r="W364" i="3"/>
  <c r="W372" i="3" s="1"/>
  <c r="W288" i="3"/>
  <c r="AE364" i="3"/>
  <c r="AE372" i="3" s="1"/>
  <c r="AE288" i="3"/>
  <c r="AM364" i="3"/>
  <c r="AM372" i="3" s="1"/>
  <c r="AM288" i="3"/>
  <c r="AU364" i="3"/>
  <c r="AU372" i="3" s="1"/>
  <c r="AU288" i="3"/>
  <c r="H365" i="3"/>
  <c r="H373" i="3" s="1"/>
  <c r="H300" i="3"/>
  <c r="P365" i="3"/>
  <c r="P373" i="3" s="1"/>
  <c r="P300" i="3"/>
  <c r="X365" i="3"/>
  <c r="X373" i="3" s="1"/>
  <c r="X300" i="3"/>
  <c r="AF365" i="3"/>
  <c r="AF373" i="3" s="1"/>
  <c r="AF300" i="3"/>
  <c r="AN365" i="3"/>
  <c r="AN373" i="3" s="1"/>
  <c r="AN300" i="3"/>
  <c r="AV365" i="3"/>
  <c r="AV373" i="3" s="1"/>
  <c r="AV300" i="3"/>
  <c r="I366" i="3"/>
  <c r="I374" i="3" s="1"/>
  <c r="I312" i="3"/>
  <c r="Q366" i="3"/>
  <c r="Q374" i="3" s="1"/>
  <c r="Q312" i="3"/>
  <c r="Y366" i="3"/>
  <c r="Y374" i="3" s="1"/>
  <c r="Y312" i="3"/>
  <c r="AG366" i="3"/>
  <c r="AG374" i="3" s="1"/>
  <c r="AG312" i="3"/>
  <c r="AO366" i="3"/>
  <c r="AO374" i="3" s="1"/>
  <c r="AO312" i="3"/>
  <c r="AW366" i="3"/>
  <c r="AW374" i="3" s="1"/>
  <c r="AW312" i="3"/>
  <c r="J367" i="3"/>
  <c r="J375" i="3" s="1"/>
  <c r="J324" i="3"/>
  <c r="R367" i="3"/>
  <c r="R375" i="3" s="1"/>
  <c r="R324" i="3"/>
  <c r="Z367" i="3"/>
  <c r="Z375" i="3" s="1"/>
  <c r="Z324" i="3"/>
  <c r="AH367" i="3"/>
  <c r="AH375" i="3" s="1"/>
  <c r="AH324" i="3"/>
  <c r="AP367" i="3"/>
  <c r="AP375" i="3" s="1"/>
  <c r="AP324" i="3"/>
  <c r="AX367" i="3"/>
  <c r="AX375" i="3" s="1"/>
  <c r="AX324" i="3"/>
  <c r="K368" i="3"/>
  <c r="K376" i="3" s="1"/>
  <c r="K336" i="3"/>
  <c r="S368" i="3"/>
  <c r="S376" i="3" s="1"/>
  <c r="S336" i="3"/>
  <c r="AA368" i="3"/>
  <c r="AA376" i="3" s="1"/>
  <c r="AA336" i="3"/>
  <c r="AI368" i="3"/>
  <c r="AI376" i="3" s="1"/>
  <c r="AI336" i="3"/>
  <c r="AQ368" i="3"/>
  <c r="AQ376" i="3" s="1"/>
  <c r="AQ336" i="3"/>
  <c r="AY368" i="3"/>
  <c r="AY376" i="3" s="1"/>
  <c r="AY336" i="3"/>
  <c r="D369" i="3"/>
  <c r="D377" i="3" s="1"/>
  <c r="D348" i="3"/>
  <c r="L369" i="3"/>
  <c r="L377" i="3" s="1"/>
  <c r="L348" i="3"/>
  <c r="T369" i="3"/>
  <c r="T377" i="3" s="1"/>
  <c r="T348" i="3"/>
  <c r="AB369" i="3"/>
  <c r="AB377" i="3" s="1"/>
  <c r="AB348" i="3"/>
  <c r="AJ369" i="3"/>
  <c r="AJ377" i="3" s="1"/>
  <c r="AJ348" i="3"/>
  <c r="AR369" i="3"/>
  <c r="AR377" i="3" s="1"/>
  <c r="AR348" i="3"/>
  <c r="AZ369" i="3"/>
  <c r="AZ377" i="3" s="1"/>
  <c r="AZ348" i="3"/>
  <c r="H276" i="3"/>
  <c r="AF276" i="3"/>
  <c r="AH108" i="3"/>
  <c r="AP92" i="3"/>
  <c r="Q111" i="3"/>
  <c r="C152" i="3"/>
  <c r="F149" i="3"/>
  <c r="N149" i="3"/>
  <c r="V149" i="3"/>
  <c r="AD149" i="3"/>
  <c r="AD378" i="3" s="1"/>
  <c r="AL149" i="3"/>
  <c r="AT149" i="3"/>
  <c r="E150" i="3"/>
  <c r="M150" i="3"/>
  <c r="U150" i="3"/>
  <c r="AC150" i="3"/>
  <c r="AK150" i="3"/>
  <c r="AS150" i="3"/>
  <c r="D151" i="3"/>
  <c r="L151" i="3"/>
  <c r="T151" i="3"/>
  <c r="AB151" i="3"/>
  <c r="AJ151" i="3"/>
  <c r="AR151" i="3"/>
  <c r="AZ151" i="3"/>
  <c r="K152" i="3"/>
  <c r="S152" i="3"/>
  <c r="AA152" i="3"/>
  <c r="AI152" i="3"/>
  <c r="AQ152" i="3"/>
  <c r="AY152" i="3"/>
  <c r="J153" i="3"/>
  <c r="R153" i="3"/>
  <c r="Z153" i="3"/>
  <c r="AH153" i="3"/>
  <c r="AP153" i="3"/>
  <c r="AX153" i="3"/>
  <c r="I154" i="3"/>
  <c r="Y154" i="3"/>
  <c r="AG154" i="3"/>
  <c r="AO154" i="3"/>
  <c r="AW154" i="3"/>
  <c r="C364" i="3"/>
  <c r="C372" i="3" s="1"/>
  <c r="C288" i="3"/>
  <c r="F386" i="3"/>
  <c r="F387" i="3" s="1"/>
  <c r="F362" i="3"/>
  <c r="F370" i="3" s="1"/>
  <c r="F264" i="3"/>
  <c r="N362" i="3"/>
  <c r="N370" i="3" s="1"/>
  <c r="N386" i="3"/>
  <c r="N387" i="3" s="1"/>
  <c r="N264" i="3"/>
  <c r="V386" i="3"/>
  <c r="V387" i="3" s="1"/>
  <c r="V362" i="3"/>
  <c r="V370" i="3" s="1"/>
  <c r="V264" i="3"/>
  <c r="AD386" i="3"/>
  <c r="AD387" i="3" s="1"/>
  <c r="AD362" i="3"/>
  <c r="AD370" i="3" s="1"/>
  <c r="AD264" i="3"/>
  <c r="AL386" i="3"/>
  <c r="AL387" i="3" s="1"/>
  <c r="AL362" i="3"/>
  <c r="AL370" i="3" s="1"/>
  <c r="AL264" i="3"/>
  <c r="AT386" i="3"/>
  <c r="AT387" i="3" s="1"/>
  <c r="AT362" i="3"/>
  <c r="AT370" i="3" s="1"/>
  <c r="AT264" i="3"/>
  <c r="G363" i="3"/>
  <c r="G371" i="3" s="1"/>
  <c r="G276" i="3"/>
  <c r="O363" i="3"/>
  <c r="O371" i="3" s="1"/>
  <c r="O276" i="3"/>
  <c r="W363" i="3"/>
  <c r="W371" i="3" s="1"/>
  <c r="W276" i="3"/>
  <c r="AE363" i="3"/>
  <c r="AE371" i="3" s="1"/>
  <c r="AE276" i="3"/>
  <c r="AM363" i="3"/>
  <c r="AM371" i="3" s="1"/>
  <c r="AM276" i="3"/>
  <c r="AU363" i="3"/>
  <c r="AU371" i="3" s="1"/>
  <c r="AU276" i="3"/>
  <c r="P364" i="3"/>
  <c r="P372" i="3" s="1"/>
  <c r="P288" i="3"/>
  <c r="X364" i="3"/>
  <c r="X372" i="3" s="1"/>
  <c r="X288" i="3"/>
  <c r="AF364" i="3"/>
  <c r="AF372" i="3" s="1"/>
  <c r="AF288" i="3"/>
  <c r="AV364" i="3"/>
  <c r="AV372" i="3" s="1"/>
  <c r="AV288" i="3"/>
  <c r="I365" i="3"/>
  <c r="I373" i="3" s="1"/>
  <c r="I300" i="3"/>
  <c r="Q365" i="3"/>
  <c r="Q373" i="3" s="1"/>
  <c r="Q300" i="3"/>
  <c r="Y365" i="3"/>
  <c r="Y373" i="3" s="1"/>
  <c r="Y300" i="3"/>
  <c r="AG365" i="3"/>
  <c r="AG373" i="3" s="1"/>
  <c r="AG300" i="3"/>
  <c r="AO365" i="3"/>
  <c r="AO373" i="3" s="1"/>
  <c r="AO300" i="3"/>
  <c r="AW365" i="3"/>
  <c r="AW373" i="3" s="1"/>
  <c r="AW300" i="3"/>
  <c r="J366" i="3"/>
  <c r="J374" i="3" s="1"/>
  <c r="J312" i="3"/>
  <c r="R366" i="3"/>
  <c r="R374" i="3" s="1"/>
  <c r="R312" i="3"/>
  <c r="Z366" i="3"/>
  <c r="Z374" i="3" s="1"/>
  <c r="Z312" i="3"/>
  <c r="AH366" i="3"/>
  <c r="AH374" i="3" s="1"/>
  <c r="AH312" i="3"/>
  <c r="AP366" i="3"/>
  <c r="AP374" i="3" s="1"/>
  <c r="AP312" i="3"/>
  <c r="AX366" i="3"/>
  <c r="AX374" i="3" s="1"/>
  <c r="AX312" i="3"/>
  <c r="K367" i="3"/>
  <c r="K375" i="3" s="1"/>
  <c r="K324" i="3"/>
  <c r="S367" i="3"/>
  <c r="S375" i="3" s="1"/>
  <c r="S324" i="3"/>
  <c r="AA367" i="3"/>
  <c r="AA375" i="3" s="1"/>
  <c r="AA324" i="3"/>
  <c r="AI367" i="3"/>
  <c r="AI375" i="3" s="1"/>
  <c r="AI324" i="3"/>
  <c r="AQ367" i="3"/>
  <c r="AQ375" i="3" s="1"/>
  <c r="AQ324" i="3"/>
  <c r="AY367" i="3"/>
  <c r="AY375" i="3" s="1"/>
  <c r="AY324" i="3"/>
  <c r="D368" i="3"/>
  <c r="D376" i="3" s="1"/>
  <c r="D336" i="3"/>
  <c r="L368" i="3"/>
  <c r="L376" i="3" s="1"/>
  <c r="L336" i="3"/>
  <c r="T368" i="3"/>
  <c r="T376" i="3" s="1"/>
  <c r="T336" i="3"/>
  <c r="AB368" i="3"/>
  <c r="AB376" i="3" s="1"/>
  <c r="AB336" i="3"/>
  <c r="AJ368" i="3"/>
  <c r="AJ376" i="3" s="1"/>
  <c r="AJ336" i="3"/>
  <c r="AR368" i="3"/>
  <c r="AR376" i="3" s="1"/>
  <c r="AR336" i="3"/>
  <c r="AZ368" i="3"/>
  <c r="AZ376" i="3" s="1"/>
  <c r="AZ336" i="3"/>
  <c r="E369" i="3"/>
  <c r="E377" i="3" s="1"/>
  <c r="E348" i="3"/>
  <c r="M369" i="3"/>
  <c r="M377" i="3" s="1"/>
  <c r="M348" i="3"/>
  <c r="U369" i="3"/>
  <c r="U377" i="3" s="1"/>
  <c r="U348" i="3"/>
  <c r="AC369" i="3"/>
  <c r="AC377" i="3" s="1"/>
  <c r="AC348" i="3"/>
  <c r="AK369" i="3"/>
  <c r="AK377" i="3" s="1"/>
  <c r="AK348" i="3"/>
  <c r="AS369" i="3"/>
  <c r="AS377" i="3" s="1"/>
  <c r="AS348" i="3"/>
  <c r="AX92" i="3"/>
  <c r="C153" i="3"/>
  <c r="G149" i="3"/>
  <c r="O149" i="3"/>
  <c r="W149" i="3"/>
  <c r="W378" i="3" s="1"/>
  <c r="AE149" i="3"/>
  <c r="AM149" i="3"/>
  <c r="AU149" i="3"/>
  <c r="F150" i="3"/>
  <c r="N150" i="3"/>
  <c r="V150" i="3"/>
  <c r="AD150" i="3"/>
  <c r="AL150" i="3"/>
  <c r="AT150" i="3"/>
  <c r="E151" i="3"/>
  <c r="M151" i="3"/>
  <c r="U151" i="3"/>
  <c r="AC151" i="3"/>
  <c r="AK151" i="3"/>
  <c r="AS151" i="3"/>
  <c r="D152" i="3"/>
  <c r="L152" i="3"/>
  <c r="T152" i="3"/>
  <c r="AB152" i="3"/>
  <c r="AJ152" i="3"/>
  <c r="AR152" i="3"/>
  <c r="AZ152" i="3"/>
  <c r="K153" i="3"/>
  <c r="S153" i="3"/>
  <c r="AA153" i="3"/>
  <c r="AI153" i="3"/>
  <c r="AQ153" i="3"/>
  <c r="AY153" i="3"/>
  <c r="J154" i="3"/>
  <c r="R154" i="3"/>
  <c r="Z154" i="3"/>
  <c r="AH154" i="3"/>
  <c r="AP154" i="3"/>
  <c r="AX154" i="3"/>
  <c r="C365" i="3"/>
  <c r="C373" i="3" s="1"/>
  <c r="C300" i="3"/>
  <c r="G264" i="3"/>
  <c r="O386" i="3"/>
  <c r="O387" i="3" s="1"/>
  <c r="O362" i="3"/>
  <c r="O370" i="3" s="1"/>
  <c r="O264" i="3"/>
  <c r="W386" i="3"/>
  <c r="W387" i="3" s="1"/>
  <c r="W362" i="3"/>
  <c r="W370" i="3" s="1"/>
  <c r="W264" i="3"/>
  <c r="AE386" i="3"/>
  <c r="AE387" i="3" s="1"/>
  <c r="AE362" i="3"/>
  <c r="AE370" i="3" s="1"/>
  <c r="AE264" i="3"/>
  <c r="AM386" i="3"/>
  <c r="AM387" i="3" s="1"/>
  <c r="AM362" i="3"/>
  <c r="AM370" i="3" s="1"/>
  <c r="AM264" i="3"/>
  <c r="AU386" i="3"/>
  <c r="AU387" i="3" s="1"/>
  <c r="AU362" i="3"/>
  <c r="AU370" i="3" s="1"/>
  <c r="AU264" i="3"/>
  <c r="I364" i="3"/>
  <c r="I372" i="3" s="1"/>
  <c r="I288" i="3"/>
  <c r="Q364" i="3"/>
  <c r="Q372" i="3" s="1"/>
  <c r="Q288" i="3"/>
  <c r="AG364" i="3"/>
  <c r="AG372" i="3" s="1"/>
  <c r="AG288" i="3"/>
  <c r="AO364" i="3"/>
  <c r="AO372" i="3" s="1"/>
  <c r="AO288" i="3"/>
  <c r="AW364" i="3"/>
  <c r="AW372" i="3" s="1"/>
  <c r="AW288" i="3"/>
  <c r="R365" i="3"/>
  <c r="R373" i="3" s="1"/>
  <c r="R300" i="3"/>
  <c r="Z365" i="3"/>
  <c r="Z373" i="3" s="1"/>
  <c r="Z300" i="3"/>
  <c r="AH365" i="3"/>
  <c r="AH373" i="3" s="1"/>
  <c r="AH300" i="3"/>
  <c r="AP365" i="3"/>
  <c r="AP373" i="3" s="1"/>
  <c r="AP300" i="3"/>
  <c r="AX365" i="3"/>
  <c r="AX373" i="3" s="1"/>
  <c r="AX300" i="3"/>
  <c r="K366" i="3"/>
  <c r="K374" i="3" s="1"/>
  <c r="K312" i="3"/>
  <c r="S366" i="3"/>
  <c r="S374" i="3" s="1"/>
  <c r="S312" i="3"/>
  <c r="AA366" i="3"/>
  <c r="AA374" i="3" s="1"/>
  <c r="AA312" i="3"/>
  <c r="AI366" i="3"/>
  <c r="AI374" i="3" s="1"/>
  <c r="AI312" i="3"/>
  <c r="AQ366" i="3"/>
  <c r="AQ374" i="3" s="1"/>
  <c r="AQ312" i="3"/>
  <c r="AY366" i="3"/>
  <c r="AY374" i="3" s="1"/>
  <c r="AY312" i="3"/>
  <c r="D367" i="3"/>
  <c r="D375" i="3" s="1"/>
  <c r="D324" i="3"/>
  <c r="L367" i="3"/>
  <c r="L375" i="3" s="1"/>
  <c r="L324" i="3"/>
  <c r="T367" i="3"/>
  <c r="T375" i="3" s="1"/>
  <c r="T324" i="3"/>
  <c r="AB367" i="3"/>
  <c r="AB375" i="3" s="1"/>
  <c r="AB324" i="3"/>
  <c r="AJ367" i="3"/>
  <c r="AJ375" i="3" s="1"/>
  <c r="AJ324" i="3"/>
  <c r="AR367" i="3"/>
  <c r="AR375" i="3" s="1"/>
  <c r="AR324" i="3"/>
  <c r="AZ367" i="3"/>
  <c r="AZ375" i="3" s="1"/>
  <c r="AZ324" i="3"/>
  <c r="E368" i="3"/>
  <c r="E376" i="3" s="1"/>
  <c r="E336" i="3"/>
  <c r="M368" i="3"/>
  <c r="M376" i="3" s="1"/>
  <c r="M336" i="3"/>
  <c r="U368" i="3"/>
  <c r="U376" i="3" s="1"/>
  <c r="U336" i="3"/>
  <c r="AK368" i="3"/>
  <c r="AK376" i="3" s="1"/>
  <c r="AK336" i="3"/>
  <c r="AS368" i="3"/>
  <c r="AS376" i="3" s="1"/>
  <c r="AS336" i="3"/>
  <c r="F369" i="3"/>
  <c r="F377" i="3" s="1"/>
  <c r="F348" i="3"/>
  <c r="N369" i="3"/>
  <c r="N377" i="3" s="1"/>
  <c r="N348" i="3"/>
  <c r="V369" i="3"/>
  <c r="V377" i="3" s="1"/>
  <c r="V348" i="3"/>
  <c r="AD369" i="3"/>
  <c r="AD377" i="3" s="1"/>
  <c r="AD348" i="3"/>
  <c r="AL369" i="3"/>
  <c r="AL377" i="3" s="1"/>
  <c r="AL348" i="3"/>
  <c r="AT369" i="3"/>
  <c r="AT377" i="3" s="1"/>
  <c r="AT348" i="3"/>
  <c r="AN276" i="3"/>
  <c r="J300" i="3"/>
  <c r="C154" i="3"/>
  <c r="H149" i="3"/>
  <c r="P149" i="3"/>
  <c r="X149" i="3"/>
  <c r="AF149" i="3"/>
  <c r="AN149" i="3"/>
  <c r="AV149" i="3"/>
  <c r="G150" i="3"/>
  <c r="O150" i="3"/>
  <c r="W150" i="3"/>
  <c r="AE150" i="3"/>
  <c r="AM150" i="3"/>
  <c r="AU150" i="3"/>
  <c r="F151" i="3"/>
  <c r="N151" i="3"/>
  <c r="V151" i="3"/>
  <c r="AD151" i="3"/>
  <c r="AL151" i="3"/>
  <c r="AT151" i="3"/>
  <c r="E152" i="3"/>
  <c r="M152" i="3"/>
  <c r="U152" i="3"/>
  <c r="AC152" i="3"/>
  <c r="AK152" i="3"/>
  <c r="AS152" i="3"/>
  <c r="D153" i="3"/>
  <c r="L153" i="3"/>
  <c r="T153" i="3"/>
  <c r="AB153" i="3"/>
  <c r="AJ153" i="3"/>
  <c r="AR153" i="3"/>
  <c r="AZ153" i="3"/>
  <c r="K154" i="3"/>
  <c r="S154" i="3"/>
  <c r="AA154" i="3"/>
  <c r="AI154" i="3"/>
  <c r="AQ154" i="3"/>
  <c r="AY154" i="3"/>
  <c r="C366" i="3"/>
  <c r="C374" i="3" s="1"/>
  <c r="H386" i="3"/>
  <c r="H387" i="3" s="1"/>
  <c r="H362" i="3"/>
  <c r="H370" i="3" s="1"/>
  <c r="P386" i="3"/>
  <c r="P387" i="3" s="1"/>
  <c r="P362" i="3"/>
  <c r="P370" i="3" s="1"/>
  <c r="X386" i="3"/>
  <c r="X387" i="3" s="1"/>
  <c r="X362" i="3"/>
  <c r="X370" i="3" s="1"/>
  <c r="AF386" i="3"/>
  <c r="AF387" i="3" s="1"/>
  <c r="AF362" i="3"/>
  <c r="AF370" i="3" s="1"/>
  <c r="AN386" i="3"/>
  <c r="AN387" i="3" s="1"/>
  <c r="AN362" i="3"/>
  <c r="AN370" i="3" s="1"/>
  <c r="AV386" i="3"/>
  <c r="AV387" i="3" s="1"/>
  <c r="AV362" i="3"/>
  <c r="AV370" i="3" s="1"/>
  <c r="I363" i="3"/>
  <c r="I371" i="3" s="1"/>
  <c r="Q363" i="3"/>
  <c r="Q371" i="3" s="1"/>
  <c r="Y363" i="3"/>
  <c r="Y371" i="3" s="1"/>
  <c r="Y276" i="3"/>
  <c r="AG363" i="3"/>
  <c r="AG371" i="3" s="1"/>
  <c r="AG276" i="3"/>
  <c r="AO363" i="3"/>
  <c r="AO371" i="3" s="1"/>
  <c r="AO276" i="3"/>
  <c r="AW363" i="3"/>
  <c r="AW371" i="3" s="1"/>
  <c r="AW276" i="3"/>
  <c r="J364" i="3"/>
  <c r="J372" i="3" s="1"/>
  <c r="J288" i="3"/>
  <c r="R364" i="3"/>
  <c r="R372" i="3" s="1"/>
  <c r="R288" i="3"/>
  <c r="Z364" i="3"/>
  <c r="Z372" i="3" s="1"/>
  <c r="Z288" i="3"/>
  <c r="AH364" i="3"/>
  <c r="AH372" i="3" s="1"/>
  <c r="AH288" i="3"/>
  <c r="AP364" i="3"/>
  <c r="AP372" i="3" s="1"/>
  <c r="AP288" i="3"/>
  <c r="AX364" i="3"/>
  <c r="AX372" i="3" s="1"/>
  <c r="AX288" i="3"/>
  <c r="K365" i="3"/>
  <c r="K373" i="3" s="1"/>
  <c r="K300" i="3"/>
  <c r="S365" i="3"/>
  <c r="S373" i="3" s="1"/>
  <c r="S300" i="3"/>
  <c r="AA365" i="3"/>
  <c r="AA373" i="3" s="1"/>
  <c r="AA300" i="3"/>
  <c r="AI365" i="3"/>
  <c r="AI373" i="3" s="1"/>
  <c r="AI300" i="3"/>
  <c r="AQ365" i="3"/>
  <c r="AQ373" i="3" s="1"/>
  <c r="AQ300" i="3"/>
  <c r="AY365" i="3"/>
  <c r="AY373" i="3" s="1"/>
  <c r="AY300" i="3"/>
  <c r="D366" i="3"/>
  <c r="D374" i="3" s="1"/>
  <c r="D312" i="3"/>
  <c r="L366" i="3"/>
  <c r="L374" i="3" s="1"/>
  <c r="L312" i="3"/>
  <c r="T366" i="3"/>
  <c r="T374" i="3" s="1"/>
  <c r="T312" i="3"/>
  <c r="AB366" i="3"/>
  <c r="AB374" i="3" s="1"/>
  <c r="AB312" i="3"/>
  <c r="AJ366" i="3"/>
  <c r="AJ374" i="3" s="1"/>
  <c r="AJ312" i="3"/>
  <c r="AR366" i="3"/>
  <c r="AR374" i="3" s="1"/>
  <c r="AR312" i="3"/>
  <c r="AZ366" i="3"/>
  <c r="AZ374" i="3" s="1"/>
  <c r="AZ312" i="3"/>
  <c r="E367" i="3"/>
  <c r="E375" i="3" s="1"/>
  <c r="E324" i="3"/>
  <c r="M367" i="3"/>
  <c r="M375" i="3" s="1"/>
  <c r="M324" i="3"/>
  <c r="U367" i="3"/>
  <c r="U375" i="3" s="1"/>
  <c r="U324" i="3"/>
  <c r="AC367" i="3"/>
  <c r="AC375" i="3" s="1"/>
  <c r="AC324" i="3"/>
  <c r="AK367" i="3"/>
  <c r="AK375" i="3" s="1"/>
  <c r="AK324" i="3"/>
  <c r="AS367" i="3"/>
  <c r="AS375" i="3" s="1"/>
  <c r="AS324" i="3"/>
  <c r="F368" i="3"/>
  <c r="F376" i="3" s="1"/>
  <c r="F336" i="3"/>
  <c r="N368" i="3"/>
  <c r="N376" i="3" s="1"/>
  <c r="N336" i="3"/>
  <c r="V368" i="3"/>
  <c r="V376" i="3" s="1"/>
  <c r="V336" i="3"/>
  <c r="AD368" i="3"/>
  <c r="AD376" i="3" s="1"/>
  <c r="AD336" i="3"/>
  <c r="AL368" i="3"/>
  <c r="AL376" i="3" s="1"/>
  <c r="AL336" i="3"/>
  <c r="AT368" i="3"/>
  <c r="AT376" i="3" s="1"/>
  <c r="AT336" i="3"/>
  <c r="G369" i="3"/>
  <c r="G377" i="3" s="1"/>
  <c r="G348" i="3"/>
  <c r="O369" i="3"/>
  <c r="O377" i="3" s="1"/>
  <c r="O348" i="3"/>
  <c r="W369" i="3"/>
  <c r="W377" i="3" s="1"/>
  <c r="W348" i="3"/>
  <c r="AE369" i="3"/>
  <c r="AE377" i="3" s="1"/>
  <c r="AE348" i="3"/>
  <c r="AM369" i="3"/>
  <c r="AM377" i="3" s="1"/>
  <c r="AM348" i="3"/>
  <c r="AU348" i="3"/>
  <c r="AU369" i="3"/>
  <c r="AU377" i="3" s="1"/>
  <c r="P276" i="3"/>
  <c r="H288" i="3"/>
  <c r="C155" i="3"/>
  <c r="I149" i="3"/>
  <c r="Q149" i="3"/>
  <c r="Y149" i="3"/>
  <c r="AG149" i="3"/>
  <c r="AO149" i="3"/>
  <c r="AW149" i="3"/>
  <c r="H150" i="3"/>
  <c r="P150" i="3"/>
  <c r="X150" i="3"/>
  <c r="AF150" i="3"/>
  <c r="AN150" i="3"/>
  <c r="AV150" i="3"/>
  <c r="G151" i="3"/>
  <c r="O151" i="3"/>
  <c r="W151" i="3"/>
  <c r="AE151" i="3"/>
  <c r="AM151" i="3"/>
  <c r="AU151" i="3"/>
  <c r="F152" i="3"/>
  <c r="N152" i="3"/>
  <c r="V152" i="3"/>
  <c r="AD152" i="3"/>
  <c r="AL152" i="3"/>
  <c r="AT152" i="3"/>
  <c r="E153" i="3"/>
  <c r="M153" i="3"/>
  <c r="U153" i="3"/>
  <c r="AC153" i="3"/>
  <c r="AK153" i="3"/>
  <c r="AS153" i="3"/>
  <c r="D154" i="3"/>
  <c r="L154" i="3"/>
  <c r="T154" i="3"/>
  <c r="AB154" i="3"/>
  <c r="AJ154" i="3"/>
  <c r="AR154" i="3"/>
  <c r="AZ154" i="3"/>
  <c r="K155" i="3"/>
  <c r="S155" i="3"/>
  <c r="AA155" i="3"/>
  <c r="AI155" i="3"/>
  <c r="AQ155" i="3"/>
  <c r="AY155" i="3"/>
  <c r="J156" i="3"/>
  <c r="R156" i="3"/>
  <c r="Z156" i="3"/>
  <c r="AH156" i="3"/>
  <c r="AP156" i="3"/>
  <c r="AX156" i="3"/>
  <c r="C367" i="3"/>
  <c r="C375" i="3" s="1"/>
  <c r="C324" i="3"/>
  <c r="I386" i="3"/>
  <c r="I387" i="3" s="1"/>
  <c r="I362" i="3"/>
  <c r="I370" i="3" s="1"/>
  <c r="Q386" i="3"/>
  <c r="Q387" i="3" s="1"/>
  <c r="Q362" i="3"/>
  <c r="Q370" i="3" s="1"/>
  <c r="Y386" i="3"/>
  <c r="Y387" i="3" s="1"/>
  <c r="Y362" i="3"/>
  <c r="Y370" i="3" s="1"/>
  <c r="AG386" i="3"/>
  <c r="AG387" i="3" s="1"/>
  <c r="AG362" i="3"/>
  <c r="AG370" i="3" s="1"/>
  <c r="AO386" i="3"/>
  <c r="AO387" i="3" s="1"/>
  <c r="AO362" i="3"/>
  <c r="AO370" i="3" s="1"/>
  <c r="AW386" i="3"/>
  <c r="AW387" i="3" s="1"/>
  <c r="AW362" i="3"/>
  <c r="AW370" i="3" s="1"/>
  <c r="J363" i="3"/>
  <c r="J371" i="3" s="1"/>
  <c r="R363" i="3"/>
  <c r="R371" i="3" s="1"/>
  <c r="Z363" i="3"/>
  <c r="Z371" i="3" s="1"/>
  <c r="AH363" i="3"/>
  <c r="AH371" i="3" s="1"/>
  <c r="AP363" i="3"/>
  <c r="AP371" i="3" s="1"/>
  <c r="AX363" i="3"/>
  <c r="AX371" i="3" s="1"/>
  <c r="K364" i="3"/>
  <c r="K372" i="3" s="1"/>
  <c r="K288" i="3"/>
  <c r="S364" i="3"/>
  <c r="S372" i="3" s="1"/>
  <c r="S288" i="3"/>
  <c r="AA364" i="3"/>
  <c r="AA372" i="3" s="1"/>
  <c r="AA288" i="3"/>
  <c r="AI364" i="3"/>
  <c r="AI372" i="3" s="1"/>
  <c r="AI288" i="3"/>
  <c r="AQ364" i="3"/>
  <c r="AQ372" i="3" s="1"/>
  <c r="AY364" i="3"/>
  <c r="AY372" i="3" s="1"/>
  <c r="AY288" i="3"/>
  <c r="D365" i="3"/>
  <c r="D373" i="3" s="1"/>
  <c r="D300" i="3"/>
  <c r="L365" i="3"/>
  <c r="L373" i="3" s="1"/>
  <c r="L300" i="3"/>
  <c r="T365" i="3"/>
  <c r="T373" i="3" s="1"/>
  <c r="T300" i="3"/>
  <c r="AB365" i="3"/>
  <c r="AB373" i="3" s="1"/>
  <c r="AB300" i="3"/>
  <c r="AJ365" i="3"/>
  <c r="AJ373" i="3" s="1"/>
  <c r="AJ300" i="3"/>
  <c r="AR365" i="3"/>
  <c r="AR373" i="3" s="1"/>
  <c r="AR300" i="3"/>
  <c r="AZ365" i="3"/>
  <c r="AZ373" i="3" s="1"/>
  <c r="AZ300" i="3"/>
  <c r="E366" i="3"/>
  <c r="E374" i="3" s="1"/>
  <c r="E312" i="3"/>
  <c r="M366" i="3"/>
  <c r="M374" i="3" s="1"/>
  <c r="M312" i="3"/>
  <c r="U366" i="3"/>
  <c r="U374" i="3" s="1"/>
  <c r="U312" i="3"/>
  <c r="AC366" i="3"/>
  <c r="AC374" i="3" s="1"/>
  <c r="AC312" i="3"/>
  <c r="AK366" i="3"/>
  <c r="AK374" i="3" s="1"/>
  <c r="AK312" i="3"/>
  <c r="AS366" i="3"/>
  <c r="AS374" i="3" s="1"/>
  <c r="AS312" i="3"/>
  <c r="F367" i="3"/>
  <c r="F375" i="3" s="1"/>
  <c r="F324" i="3"/>
  <c r="N367" i="3"/>
  <c r="N375" i="3" s="1"/>
  <c r="N324" i="3"/>
  <c r="V367" i="3"/>
  <c r="V375" i="3" s="1"/>
  <c r="V324" i="3"/>
  <c r="AD367" i="3"/>
  <c r="AD375" i="3" s="1"/>
  <c r="AD324" i="3"/>
  <c r="AL367" i="3"/>
  <c r="AL375" i="3" s="1"/>
  <c r="AL324" i="3"/>
  <c r="AT367" i="3"/>
  <c r="AT375" i="3" s="1"/>
  <c r="AT324" i="3"/>
  <c r="G368" i="3"/>
  <c r="G376" i="3" s="1"/>
  <c r="G336" i="3"/>
  <c r="O368" i="3"/>
  <c r="O376" i="3" s="1"/>
  <c r="O336" i="3"/>
  <c r="W368" i="3"/>
  <c r="W376" i="3" s="1"/>
  <c r="W336" i="3"/>
  <c r="AE368" i="3"/>
  <c r="AE376" i="3" s="1"/>
  <c r="AE336" i="3"/>
  <c r="AM368" i="3"/>
  <c r="AM376" i="3" s="1"/>
  <c r="AM336" i="3"/>
  <c r="AU368" i="3"/>
  <c r="AU376" i="3" s="1"/>
  <c r="AU336" i="3"/>
  <c r="H369" i="3"/>
  <c r="H377" i="3" s="1"/>
  <c r="H348" i="3"/>
  <c r="P369" i="3"/>
  <c r="P377" i="3" s="1"/>
  <c r="P348" i="3"/>
  <c r="X369" i="3"/>
  <c r="X377" i="3" s="1"/>
  <c r="X348" i="3"/>
  <c r="AF369" i="3"/>
  <c r="AF377" i="3" s="1"/>
  <c r="AF348" i="3"/>
  <c r="AN369" i="3"/>
  <c r="AN377" i="3" s="1"/>
  <c r="AN348" i="3"/>
  <c r="AV348" i="3"/>
  <c r="AV369" i="3"/>
  <c r="AV377" i="3" s="1"/>
  <c r="P264" i="3"/>
  <c r="AF264" i="3"/>
  <c r="AV264" i="3"/>
  <c r="Q276" i="3"/>
  <c r="AV276" i="3"/>
  <c r="J149" i="3"/>
  <c r="R149" i="3"/>
  <c r="Z149" i="3"/>
  <c r="AH149" i="3"/>
  <c r="AP149" i="3"/>
  <c r="AX149" i="3"/>
  <c r="I150" i="3"/>
  <c r="Q150" i="3"/>
  <c r="Y150" i="3"/>
  <c r="AG150" i="3"/>
  <c r="AO150" i="3"/>
  <c r="AW150" i="3"/>
  <c r="H151" i="3"/>
  <c r="P151" i="3"/>
  <c r="X151" i="3"/>
  <c r="AF151" i="3"/>
  <c r="AN151" i="3"/>
  <c r="AV151" i="3"/>
  <c r="G152" i="3"/>
  <c r="O152" i="3"/>
  <c r="W152" i="3"/>
  <c r="AE152" i="3"/>
  <c r="AM152" i="3"/>
  <c r="AU152" i="3"/>
  <c r="F153" i="3"/>
  <c r="N153" i="3"/>
  <c r="V153" i="3"/>
  <c r="AD153" i="3"/>
  <c r="AL153" i="3"/>
  <c r="AT153" i="3"/>
  <c r="E154" i="3"/>
  <c r="M154" i="3"/>
  <c r="U154" i="3"/>
  <c r="AC154" i="3"/>
  <c r="AK154" i="3"/>
  <c r="AS154" i="3"/>
  <c r="D155" i="3"/>
  <c r="L155" i="3"/>
  <c r="T155" i="3"/>
  <c r="AB155" i="3"/>
  <c r="AJ155" i="3"/>
  <c r="AR155" i="3"/>
  <c r="AZ155" i="3"/>
  <c r="C368" i="3"/>
  <c r="C376" i="3" s="1"/>
  <c r="C336" i="3"/>
  <c r="J386" i="3"/>
  <c r="J387" i="3" s="1"/>
  <c r="J362" i="3"/>
  <c r="J370" i="3" s="1"/>
  <c r="R386" i="3"/>
  <c r="R387" i="3" s="1"/>
  <c r="R362" i="3"/>
  <c r="R370" i="3" s="1"/>
  <c r="Z386" i="3"/>
  <c r="Z387" i="3" s="1"/>
  <c r="Z362" i="3"/>
  <c r="Z370" i="3" s="1"/>
  <c r="AH386" i="3"/>
  <c r="AH387" i="3" s="1"/>
  <c r="AH362" i="3"/>
  <c r="AH370" i="3" s="1"/>
  <c r="AP386" i="3"/>
  <c r="AP387" i="3" s="1"/>
  <c r="AP362" i="3"/>
  <c r="AP370" i="3" s="1"/>
  <c r="AX386" i="3"/>
  <c r="AX387" i="3" s="1"/>
  <c r="AX362" i="3"/>
  <c r="AX370" i="3" s="1"/>
  <c r="K363" i="3"/>
  <c r="K371" i="3" s="1"/>
  <c r="K276" i="3"/>
  <c r="S363" i="3"/>
  <c r="S371" i="3" s="1"/>
  <c r="S276" i="3"/>
  <c r="AA363" i="3"/>
  <c r="AA371" i="3" s="1"/>
  <c r="AA276" i="3"/>
  <c r="AI363" i="3"/>
  <c r="AI371" i="3" s="1"/>
  <c r="AI276" i="3"/>
  <c r="AQ363" i="3"/>
  <c r="AQ371" i="3" s="1"/>
  <c r="AQ276" i="3"/>
  <c r="AY363" i="3"/>
  <c r="AY371" i="3" s="1"/>
  <c r="AY276" i="3"/>
  <c r="D364" i="3"/>
  <c r="D372" i="3" s="1"/>
  <c r="D288" i="3"/>
  <c r="L364" i="3"/>
  <c r="L372" i="3" s="1"/>
  <c r="L288" i="3"/>
  <c r="T364" i="3"/>
  <c r="T372" i="3" s="1"/>
  <c r="T288" i="3"/>
  <c r="AB364" i="3"/>
  <c r="AB372" i="3" s="1"/>
  <c r="AB288" i="3"/>
  <c r="AJ364" i="3"/>
  <c r="AJ372" i="3" s="1"/>
  <c r="AJ288" i="3"/>
  <c r="AR364" i="3"/>
  <c r="AR372" i="3" s="1"/>
  <c r="AR288" i="3"/>
  <c r="AZ364" i="3"/>
  <c r="AZ372" i="3" s="1"/>
  <c r="AZ288" i="3"/>
  <c r="E365" i="3"/>
  <c r="E373" i="3" s="1"/>
  <c r="E300" i="3"/>
  <c r="M365" i="3"/>
  <c r="M373" i="3" s="1"/>
  <c r="M300" i="3"/>
  <c r="U365" i="3"/>
  <c r="U373" i="3" s="1"/>
  <c r="U300" i="3"/>
  <c r="AC365" i="3"/>
  <c r="AC373" i="3" s="1"/>
  <c r="AC300" i="3"/>
  <c r="AK365" i="3"/>
  <c r="AK373" i="3" s="1"/>
  <c r="AK300" i="3"/>
  <c r="AS365" i="3"/>
  <c r="AS373" i="3" s="1"/>
  <c r="AS300" i="3"/>
  <c r="F366" i="3"/>
  <c r="F374" i="3" s="1"/>
  <c r="F312" i="3"/>
  <c r="N366" i="3"/>
  <c r="N374" i="3" s="1"/>
  <c r="N312" i="3"/>
  <c r="V366" i="3"/>
  <c r="V374" i="3" s="1"/>
  <c r="V312" i="3"/>
  <c r="AD366" i="3"/>
  <c r="AD374" i="3" s="1"/>
  <c r="AD312" i="3"/>
  <c r="AL366" i="3"/>
  <c r="AL374" i="3" s="1"/>
  <c r="AL312" i="3"/>
  <c r="AT366" i="3"/>
  <c r="AT374" i="3" s="1"/>
  <c r="AT312" i="3"/>
  <c r="G367" i="3"/>
  <c r="G375" i="3" s="1"/>
  <c r="G324" i="3"/>
  <c r="O367" i="3"/>
  <c r="O375" i="3" s="1"/>
  <c r="O324" i="3"/>
  <c r="W367" i="3"/>
  <c r="W375" i="3" s="1"/>
  <c r="AE367" i="3"/>
  <c r="AE375" i="3" s="1"/>
  <c r="AE324" i="3"/>
  <c r="AM367" i="3"/>
  <c r="AM375" i="3" s="1"/>
  <c r="AM324" i="3"/>
  <c r="AU367" i="3"/>
  <c r="AU375" i="3" s="1"/>
  <c r="AU324" i="3"/>
  <c r="H368" i="3"/>
  <c r="H376" i="3" s="1"/>
  <c r="H336" i="3"/>
  <c r="P368" i="3"/>
  <c r="P376" i="3" s="1"/>
  <c r="P336" i="3"/>
  <c r="X368" i="3"/>
  <c r="X376" i="3" s="1"/>
  <c r="X336" i="3"/>
  <c r="AF368" i="3"/>
  <c r="AF376" i="3" s="1"/>
  <c r="AF336" i="3"/>
  <c r="AN368" i="3"/>
  <c r="AN376" i="3" s="1"/>
  <c r="AN336" i="3"/>
  <c r="AV368" i="3"/>
  <c r="AV376" i="3" s="1"/>
  <c r="AV336" i="3"/>
  <c r="I369" i="3"/>
  <c r="I377" i="3" s="1"/>
  <c r="I348" i="3"/>
  <c r="Q369" i="3"/>
  <c r="Q377" i="3" s="1"/>
  <c r="Q348" i="3"/>
  <c r="Y369" i="3"/>
  <c r="Y377" i="3" s="1"/>
  <c r="Y348" i="3"/>
  <c r="AG369" i="3"/>
  <c r="AG377" i="3" s="1"/>
  <c r="AG348" i="3"/>
  <c r="AO369" i="3"/>
  <c r="AO377" i="3" s="1"/>
  <c r="AO348" i="3"/>
  <c r="AW369" i="3"/>
  <c r="AW377" i="3" s="1"/>
  <c r="AW348" i="3"/>
  <c r="Q264" i="3"/>
  <c r="AG264" i="3"/>
  <c r="AW264" i="3"/>
  <c r="R276" i="3"/>
  <c r="AX276" i="3"/>
  <c r="Y288" i="3"/>
  <c r="K149" i="3"/>
  <c r="S149" i="3"/>
  <c r="AA149" i="3"/>
  <c r="AI149" i="3"/>
  <c r="AQ149" i="3"/>
  <c r="AY149" i="3"/>
  <c r="J150" i="3"/>
  <c r="R150" i="3"/>
  <c r="Z150" i="3"/>
  <c r="AH150" i="3"/>
  <c r="AP150" i="3"/>
  <c r="AX150" i="3"/>
  <c r="I151" i="3"/>
  <c r="Q151" i="3"/>
  <c r="Y151" i="3"/>
  <c r="AG151" i="3"/>
  <c r="AO151" i="3"/>
  <c r="AW151" i="3"/>
  <c r="H152" i="3"/>
  <c r="P152" i="3"/>
  <c r="X152" i="3"/>
  <c r="AF152" i="3"/>
  <c r="AN152" i="3"/>
  <c r="AV152" i="3"/>
  <c r="G153" i="3"/>
  <c r="O153" i="3"/>
  <c r="W153" i="3"/>
  <c r="AE153" i="3"/>
  <c r="AM153" i="3"/>
  <c r="AU153" i="3"/>
  <c r="F154" i="3"/>
  <c r="N154" i="3"/>
  <c r="V154" i="3"/>
  <c r="AD154" i="3"/>
  <c r="AL154" i="3"/>
  <c r="AT154" i="3"/>
  <c r="E155" i="3"/>
  <c r="M155" i="3"/>
  <c r="U155" i="3"/>
  <c r="AC155" i="3"/>
  <c r="AK155" i="3"/>
  <c r="AS155" i="3"/>
  <c r="D156" i="3"/>
  <c r="L156" i="3"/>
  <c r="T156" i="3"/>
  <c r="AB156" i="3"/>
  <c r="AJ156" i="3"/>
  <c r="AR156" i="3"/>
  <c r="AZ156" i="3"/>
  <c r="C348" i="3"/>
  <c r="C369" i="3"/>
  <c r="C377" i="3" s="1"/>
  <c r="K386" i="3"/>
  <c r="K387" i="3" s="1"/>
  <c r="K362" i="3"/>
  <c r="K370" i="3" s="1"/>
  <c r="S386" i="3"/>
  <c r="S387" i="3" s="1"/>
  <c r="S362" i="3"/>
  <c r="S370" i="3" s="1"/>
  <c r="AA386" i="3"/>
  <c r="AA387" i="3" s="1"/>
  <c r="AA362" i="3"/>
  <c r="AA370" i="3" s="1"/>
  <c r="AI386" i="3"/>
  <c r="AI387" i="3" s="1"/>
  <c r="AI362" i="3"/>
  <c r="AI370" i="3" s="1"/>
  <c r="AQ386" i="3"/>
  <c r="AQ387" i="3" s="1"/>
  <c r="AQ362" i="3"/>
  <c r="AQ370" i="3" s="1"/>
  <c r="AY386" i="3"/>
  <c r="AY387" i="3" s="1"/>
  <c r="AY362" i="3"/>
  <c r="AY370" i="3" s="1"/>
  <c r="D363" i="3"/>
  <c r="D371" i="3" s="1"/>
  <c r="D276" i="3"/>
  <c r="L363" i="3"/>
  <c r="L371" i="3" s="1"/>
  <c r="L276" i="3"/>
  <c r="T363" i="3"/>
  <c r="T371" i="3" s="1"/>
  <c r="T276" i="3"/>
  <c r="AB363" i="3"/>
  <c r="AB371" i="3" s="1"/>
  <c r="AB276" i="3"/>
  <c r="AJ363" i="3"/>
  <c r="AJ371" i="3" s="1"/>
  <c r="AJ276" i="3"/>
  <c r="AR363" i="3"/>
  <c r="AR371" i="3" s="1"/>
  <c r="AR276" i="3"/>
  <c r="AZ363" i="3"/>
  <c r="AZ371" i="3" s="1"/>
  <c r="AZ276" i="3"/>
  <c r="E364" i="3"/>
  <c r="E372" i="3" s="1"/>
  <c r="E288" i="3"/>
  <c r="M364" i="3"/>
  <c r="M372" i="3" s="1"/>
  <c r="M288" i="3"/>
  <c r="U364" i="3"/>
  <c r="U372" i="3" s="1"/>
  <c r="AC364" i="3"/>
  <c r="AC372" i="3" s="1"/>
  <c r="AC288" i="3"/>
  <c r="AK364" i="3"/>
  <c r="AK372" i="3" s="1"/>
  <c r="AK288" i="3"/>
  <c r="AS364" i="3"/>
  <c r="AS372" i="3" s="1"/>
  <c r="AS288" i="3"/>
  <c r="F365" i="3"/>
  <c r="F373" i="3" s="1"/>
  <c r="F300" i="3"/>
  <c r="N365" i="3"/>
  <c r="N373" i="3" s="1"/>
  <c r="N300" i="3"/>
  <c r="V365" i="3"/>
  <c r="V373" i="3" s="1"/>
  <c r="AD365" i="3"/>
  <c r="AD373" i="3" s="1"/>
  <c r="AD300" i="3"/>
  <c r="AL365" i="3"/>
  <c r="AL373" i="3" s="1"/>
  <c r="AL300" i="3"/>
  <c r="AT365" i="3"/>
  <c r="AT373" i="3" s="1"/>
  <c r="AT300" i="3"/>
  <c r="G366" i="3"/>
  <c r="G374" i="3" s="1"/>
  <c r="G312" i="3"/>
  <c r="O366" i="3"/>
  <c r="O374" i="3" s="1"/>
  <c r="O312" i="3"/>
  <c r="W366" i="3"/>
  <c r="W374" i="3" s="1"/>
  <c r="W312" i="3"/>
  <c r="AE366" i="3"/>
  <c r="AE374" i="3" s="1"/>
  <c r="AE312" i="3"/>
  <c r="AM366" i="3"/>
  <c r="AM374" i="3" s="1"/>
  <c r="AM312" i="3"/>
  <c r="AU366" i="3"/>
  <c r="AU374" i="3" s="1"/>
  <c r="AU312" i="3"/>
  <c r="H367" i="3"/>
  <c r="H375" i="3" s="1"/>
  <c r="H324" i="3"/>
  <c r="P367" i="3"/>
  <c r="P375" i="3" s="1"/>
  <c r="P324" i="3"/>
  <c r="X367" i="3"/>
  <c r="X375" i="3" s="1"/>
  <c r="X324" i="3"/>
  <c r="AF367" i="3"/>
  <c r="AF375" i="3" s="1"/>
  <c r="AF324" i="3"/>
  <c r="AN367" i="3"/>
  <c r="AN375" i="3" s="1"/>
  <c r="AN324" i="3"/>
  <c r="AV367" i="3"/>
  <c r="AV375" i="3" s="1"/>
  <c r="AV324" i="3"/>
  <c r="I368" i="3"/>
  <c r="I376" i="3" s="1"/>
  <c r="I336" i="3"/>
  <c r="Q368" i="3"/>
  <c r="Q376" i="3" s="1"/>
  <c r="Q336" i="3"/>
  <c r="Y368" i="3"/>
  <c r="Y376" i="3" s="1"/>
  <c r="Y336" i="3"/>
  <c r="AG368" i="3"/>
  <c r="AG376" i="3" s="1"/>
  <c r="AG336" i="3"/>
  <c r="AO368" i="3"/>
  <c r="AO376" i="3" s="1"/>
  <c r="AO336" i="3"/>
  <c r="AW368" i="3"/>
  <c r="AW376" i="3" s="1"/>
  <c r="AW336" i="3"/>
  <c r="J369" i="3"/>
  <c r="J377" i="3" s="1"/>
  <c r="J348" i="3"/>
  <c r="R369" i="3"/>
  <c r="R377" i="3" s="1"/>
  <c r="R348" i="3"/>
  <c r="Z369" i="3"/>
  <c r="Z377" i="3" s="1"/>
  <c r="Z348" i="3"/>
  <c r="AH369" i="3"/>
  <c r="AH377" i="3" s="1"/>
  <c r="AH348" i="3"/>
  <c r="AP369" i="3"/>
  <c r="AP377" i="3" s="1"/>
  <c r="AP348" i="3"/>
  <c r="AX369" i="3"/>
  <c r="AX377" i="3" s="1"/>
  <c r="AX348" i="3"/>
  <c r="R264" i="3"/>
  <c r="AH264" i="3"/>
  <c r="AX264" i="3"/>
  <c r="X276" i="3"/>
  <c r="AN288" i="3"/>
  <c r="AC336" i="3"/>
  <c r="Y108" i="3"/>
  <c r="C150" i="3"/>
  <c r="D149" i="3"/>
  <c r="L149" i="3"/>
  <c r="T149" i="3"/>
  <c r="AB149" i="3"/>
  <c r="AJ149" i="3"/>
  <c r="AR149" i="3"/>
  <c r="AZ149" i="3"/>
  <c r="K150" i="3"/>
  <c r="S150" i="3"/>
  <c r="AA150" i="3"/>
  <c r="AI150" i="3"/>
  <c r="AQ150" i="3"/>
  <c r="AY150" i="3"/>
  <c r="J151" i="3"/>
  <c r="R151" i="3"/>
  <c r="Z151" i="3"/>
  <c r="AH151" i="3"/>
  <c r="AP151" i="3"/>
  <c r="AX151" i="3"/>
  <c r="I152" i="3"/>
  <c r="Q152" i="3"/>
  <c r="Y152" i="3"/>
  <c r="AG152" i="3"/>
  <c r="AO152" i="3"/>
  <c r="AW152" i="3"/>
  <c r="H153" i="3"/>
  <c r="P153" i="3"/>
  <c r="X153" i="3"/>
  <c r="AF153" i="3"/>
  <c r="AN153" i="3"/>
  <c r="AV153" i="3"/>
  <c r="G154" i="3"/>
  <c r="O154" i="3"/>
  <c r="W154" i="3"/>
  <c r="AE154" i="3"/>
  <c r="AM154" i="3"/>
  <c r="AU154" i="3"/>
  <c r="F155" i="3"/>
  <c r="N155" i="3"/>
  <c r="V155" i="3"/>
  <c r="AD155" i="3"/>
  <c r="AL155" i="3"/>
  <c r="AT155" i="3"/>
  <c r="E156" i="3"/>
  <c r="M156" i="3"/>
  <c r="U156" i="3"/>
  <c r="AC156" i="3"/>
  <c r="AK156" i="3"/>
  <c r="AS156" i="3"/>
  <c r="C386" i="3"/>
  <c r="C387" i="3" s="1"/>
  <c r="C362" i="3"/>
  <c r="C370" i="3" s="1"/>
  <c r="D362" i="3"/>
  <c r="D370" i="3" s="1"/>
  <c r="D386" i="3"/>
  <c r="D387" i="3" s="1"/>
  <c r="D264" i="3"/>
  <c r="L386" i="3"/>
  <c r="L387" i="3" s="1"/>
  <c r="L362" i="3"/>
  <c r="L370" i="3" s="1"/>
  <c r="L264" i="3"/>
  <c r="T362" i="3"/>
  <c r="T370" i="3" s="1"/>
  <c r="T386" i="3"/>
  <c r="T387" i="3" s="1"/>
  <c r="T264" i="3"/>
  <c r="AB386" i="3"/>
  <c r="AB387" i="3" s="1"/>
  <c r="AB362" i="3"/>
  <c r="AB370" i="3" s="1"/>
  <c r="AB264" i="3"/>
  <c r="AJ362" i="3"/>
  <c r="AJ370" i="3" s="1"/>
  <c r="AJ386" i="3"/>
  <c r="AJ387" i="3" s="1"/>
  <c r="AJ264" i="3"/>
  <c r="AR386" i="3"/>
  <c r="AR387" i="3" s="1"/>
  <c r="AR362" i="3"/>
  <c r="AR370" i="3" s="1"/>
  <c r="AR264" i="3"/>
  <c r="AZ362" i="3"/>
  <c r="AZ370" i="3" s="1"/>
  <c r="AZ386" i="3"/>
  <c r="AZ387" i="3" s="1"/>
  <c r="AZ264" i="3"/>
  <c r="E363" i="3"/>
  <c r="E371" i="3" s="1"/>
  <c r="E276" i="3"/>
  <c r="M363" i="3"/>
  <c r="M371" i="3" s="1"/>
  <c r="M276" i="3"/>
  <c r="U363" i="3"/>
  <c r="U371" i="3" s="1"/>
  <c r="U276" i="3"/>
  <c r="AC363" i="3"/>
  <c r="AC371" i="3" s="1"/>
  <c r="AC276" i="3"/>
  <c r="AK363" i="3"/>
  <c r="AK371" i="3" s="1"/>
  <c r="AK276" i="3"/>
  <c r="AS363" i="3"/>
  <c r="AS371" i="3" s="1"/>
  <c r="AS276" i="3"/>
  <c r="F364" i="3"/>
  <c r="F372" i="3" s="1"/>
  <c r="F288" i="3"/>
  <c r="N364" i="3"/>
  <c r="N372" i="3" s="1"/>
  <c r="N288" i="3"/>
  <c r="V364" i="3"/>
  <c r="V372" i="3" s="1"/>
  <c r="V288" i="3"/>
  <c r="AD364" i="3"/>
  <c r="AD372" i="3" s="1"/>
  <c r="AD288" i="3"/>
  <c r="AL364" i="3"/>
  <c r="AL372" i="3" s="1"/>
  <c r="AL288" i="3"/>
  <c r="AT364" i="3"/>
  <c r="AT372" i="3" s="1"/>
  <c r="AT288" i="3"/>
  <c r="G365" i="3"/>
  <c r="G373" i="3" s="1"/>
  <c r="G300" i="3"/>
  <c r="O365" i="3"/>
  <c r="O373" i="3" s="1"/>
  <c r="O300" i="3"/>
  <c r="W365" i="3"/>
  <c r="W373" i="3" s="1"/>
  <c r="W300" i="3"/>
  <c r="AE365" i="3"/>
  <c r="AE373" i="3" s="1"/>
  <c r="AE300" i="3"/>
  <c r="AM365" i="3"/>
  <c r="AM373" i="3" s="1"/>
  <c r="AM300" i="3"/>
  <c r="AU365" i="3"/>
  <c r="AU373" i="3" s="1"/>
  <c r="AU300" i="3"/>
  <c r="H366" i="3"/>
  <c r="H374" i="3" s="1"/>
  <c r="H312" i="3"/>
  <c r="P366" i="3"/>
  <c r="P374" i="3" s="1"/>
  <c r="P312" i="3"/>
  <c r="X366" i="3"/>
  <c r="X374" i="3" s="1"/>
  <c r="X312" i="3"/>
  <c r="AF366" i="3"/>
  <c r="AF374" i="3" s="1"/>
  <c r="AF312" i="3"/>
  <c r="AN366" i="3"/>
  <c r="AN374" i="3" s="1"/>
  <c r="AN312" i="3"/>
  <c r="AV366" i="3"/>
  <c r="AV374" i="3" s="1"/>
  <c r="AV312" i="3"/>
  <c r="I367" i="3"/>
  <c r="I375" i="3" s="1"/>
  <c r="I324" i="3"/>
  <c r="Q367" i="3"/>
  <c r="Q375" i="3" s="1"/>
  <c r="Q324" i="3"/>
  <c r="Y367" i="3"/>
  <c r="Y375" i="3" s="1"/>
  <c r="Y324" i="3"/>
  <c r="AG367" i="3"/>
  <c r="AG375" i="3" s="1"/>
  <c r="AG324" i="3"/>
  <c r="AO367" i="3"/>
  <c r="AO375" i="3" s="1"/>
  <c r="AO324" i="3"/>
  <c r="AW367" i="3"/>
  <c r="AW375" i="3" s="1"/>
  <c r="AW324" i="3"/>
  <c r="J368" i="3"/>
  <c r="J376" i="3" s="1"/>
  <c r="J336" i="3"/>
  <c r="R368" i="3"/>
  <c r="R376" i="3" s="1"/>
  <c r="R336" i="3"/>
  <c r="Z368" i="3"/>
  <c r="Z376" i="3" s="1"/>
  <c r="Z336" i="3"/>
  <c r="AH368" i="3"/>
  <c r="AH376" i="3" s="1"/>
  <c r="AH336" i="3"/>
  <c r="AP368" i="3"/>
  <c r="AP376" i="3" s="1"/>
  <c r="AP336" i="3"/>
  <c r="AX368" i="3"/>
  <c r="AX376" i="3" s="1"/>
  <c r="AX336" i="3"/>
  <c r="K369" i="3"/>
  <c r="K377" i="3" s="1"/>
  <c r="K348" i="3"/>
  <c r="S369" i="3"/>
  <c r="S377" i="3" s="1"/>
  <c r="S348" i="3"/>
  <c r="AA369" i="3"/>
  <c r="AA377" i="3" s="1"/>
  <c r="AA348" i="3"/>
  <c r="AI369" i="3"/>
  <c r="AI377" i="3" s="1"/>
  <c r="AI348" i="3"/>
  <c r="AQ369" i="3"/>
  <c r="AQ377" i="3" s="1"/>
  <c r="AQ348" i="3"/>
  <c r="AY369" i="3"/>
  <c r="AY377" i="3" s="1"/>
  <c r="AY348" i="3"/>
  <c r="C264" i="3"/>
  <c r="S264" i="3"/>
  <c r="AI264" i="3"/>
  <c r="AY264" i="3"/>
  <c r="Z276" i="3"/>
  <c r="AQ288" i="3"/>
  <c r="AO108" i="3"/>
  <c r="X124" i="3"/>
  <c r="S140" i="3"/>
  <c r="P143" i="3"/>
  <c r="AP108" i="3"/>
  <c r="J108" i="3"/>
  <c r="AM124" i="3"/>
  <c r="AV143" i="3"/>
  <c r="AP60" i="3"/>
  <c r="O124" i="3"/>
  <c r="AH60" i="3"/>
  <c r="AB76" i="3"/>
  <c r="AK76" i="3"/>
  <c r="O28" i="3"/>
  <c r="K44" i="3"/>
  <c r="AZ76" i="3"/>
  <c r="AY92" i="3"/>
  <c r="Z108" i="3"/>
  <c r="AU124" i="3"/>
  <c r="AL127" i="3"/>
  <c r="BC78" i="3"/>
  <c r="BC66" i="3" s="1"/>
  <c r="AO44" i="3"/>
  <c r="AC60" i="3"/>
  <c r="AZ92" i="3"/>
  <c r="AA108" i="3"/>
  <c r="V127" i="3"/>
  <c r="AJ143" i="3"/>
  <c r="BC94" i="3"/>
  <c r="BC82" i="3" s="1"/>
  <c r="BC62" i="3"/>
  <c r="BC50" i="3" s="1"/>
  <c r="AZ124" i="3"/>
  <c r="D140" i="3"/>
  <c r="AQ44" i="3"/>
  <c r="AB108" i="3"/>
  <c r="AB140" i="3"/>
  <c r="AT127" i="3"/>
  <c r="V143" i="3"/>
  <c r="AL143" i="3"/>
  <c r="BC110" i="3"/>
  <c r="X143" i="3"/>
  <c r="AN143" i="3"/>
  <c r="BC126" i="3"/>
  <c r="BC114" i="3" s="1"/>
  <c r="AR140" i="3"/>
  <c r="AD127" i="3"/>
  <c r="BC142" i="3"/>
  <c r="BC130" i="3" s="1"/>
  <c r="AH28" i="3"/>
  <c r="AD76" i="3"/>
  <c r="P92" i="3"/>
  <c r="L108" i="3"/>
  <c r="F127" i="3"/>
  <c r="BC30" i="3"/>
  <c r="BC18" i="3" s="1"/>
  <c r="AY44" i="3"/>
  <c r="AP28" i="3"/>
  <c r="M108" i="3"/>
  <c r="T124" i="3"/>
  <c r="N127" i="3"/>
  <c r="AD143" i="3"/>
  <c r="BC46" i="3"/>
  <c r="BC34" i="3" s="1"/>
  <c r="G31" i="3"/>
  <c r="O31" i="3"/>
  <c r="W31" i="3"/>
  <c r="AE31" i="3"/>
  <c r="AM31" i="3"/>
  <c r="AU31" i="3"/>
  <c r="M47" i="3"/>
  <c r="U47" i="3"/>
  <c r="AC47" i="3"/>
  <c r="AK47" i="3"/>
  <c r="AS47" i="3"/>
  <c r="G63" i="3"/>
  <c r="R63" i="3"/>
  <c r="AP63" i="3"/>
  <c r="AX63" i="3"/>
  <c r="P79" i="3"/>
  <c r="X79" i="3"/>
  <c r="AF79" i="3"/>
  <c r="AN79" i="3"/>
  <c r="AV79" i="3"/>
  <c r="N95" i="3"/>
  <c r="V95" i="3"/>
  <c r="AD95" i="3"/>
  <c r="AL95" i="3"/>
  <c r="AT95" i="3"/>
  <c r="U111" i="3"/>
  <c r="AC111" i="3"/>
  <c r="AS111" i="3"/>
  <c r="AO140" i="3"/>
  <c r="H31" i="3"/>
  <c r="P31" i="3"/>
  <c r="AF31" i="3"/>
  <c r="AV31" i="3"/>
  <c r="N47" i="3"/>
  <c r="V47" i="3"/>
  <c r="AD47" i="3"/>
  <c r="AL47" i="3"/>
  <c r="AT47" i="3"/>
  <c r="Q79" i="3"/>
  <c r="Y79" i="3"/>
  <c r="AG79" i="3"/>
  <c r="AO79" i="3"/>
  <c r="AW79" i="3"/>
  <c r="O95" i="3"/>
  <c r="W95" i="3"/>
  <c r="AE95" i="3"/>
  <c r="AM95" i="3"/>
  <c r="AU95" i="3"/>
  <c r="Q143" i="3"/>
  <c r="Y143" i="3"/>
  <c r="AG143" i="3"/>
  <c r="AO143" i="3"/>
  <c r="I31" i="3"/>
  <c r="Y31" i="3"/>
  <c r="AG31" i="3"/>
  <c r="AW31" i="3"/>
  <c r="O47" i="3"/>
  <c r="W47" i="3"/>
  <c r="AE47" i="3"/>
  <c r="AM47" i="3"/>
  <c r="AU47" i="3"/>
  <c r="R79" i="3"/>
  <c r="AF95" i="3"/>
  <c r="O111" i="3"/>
  <c r="W111" i="3"/>
  <c r="AE111" i="3"/>
  <c r="AM111" i="3"/>
  <c r="AU111" i="3"/>
  <c r="L127" i="3"/>
  <c r="AR127" i="3"/>
  <c r="R143" i="3"/>
  <c r="Z143" i="3"/>
  <c r="AH143" i="3"/>
  <c r="AP143" i="3"/>
  <c r="AX143" i="3"/>
  <c r="J31" i="3"/>
  <c r="R31" i="3"/>
  <c r="Z31" i="3"/>
  <c r="AH31" i="3"/>
  <c r="AP31" i="3"/>
  <c r="AX31" i="3"/>
  <c r="P47" i="3"/>
  <c r="AF47" i="3"/>
  <c r="AN47" i="3"/>
  <c r="AV47" i="3"/>
  <c r="AK63" i="3"/>
  <c r="AA79" i="3"/>
  <c r="Q95" i="3"/>
  <c r="Y95" i="3"/>
  <c r="AG95" i="3"/>
  <c r="AO95" i="3"/>
  <c r="AW95" i="3"/>
  <c r="M127" i="3"/>
  <c r="U127" i="3"/>
  <c r="AC127" i="3"/>
  <c r="AK127" i="3"/>
  <c r="AS127" i="3"/>
  <c r="AS108" i="3"/>
  <c r="C31" i="3"/>
  <c r="K31" i="3"/>
  <c r="AA31" i="3"/>
  <c r="Q47" i="3"/>
  <c r="AW47" i="3"/>
  <c r="N63" i="3"/>
  <c r="V63" i="3"/>
  <c r="AD63" i="3"/>
  <c r="AL63" i="3"/>
  <c r="AT63" i="3"/>
  <c r="T92" i="3"/>
  <c r="S44" i="3"/>
  <c r="AB92" i="3"/>
  <c r="AO124" i="3"/>
  <c r="D31" i="3"/>
  <c r="L31" i="3"/>
  <c r="T31" i="3"/>
  <c r="AB31" i="3"/>
  <c r="AJ31" i="3"/>
  <c r="AR31" i="3"/>
  <c r="AZ31" i="3"/>
  <c r="O63" i="3"/>
  <c r="W63" i="3"/>
  <c r="AE63" i="3"/>
  <c r="AM63" i="3"/>
  <c r="AU63" i="3"/>
  <c r="AC79" i="3"/>
  <c r="AS79" i="3"/>
  <c r="I95" i="3"/>
  <c r="U143" i="3"/>
  <c r="AS143" i="3"/>
  <c r="E31" i="3"/>
  <c r="M31" i="3"/>
  <c r="U31" i="3"/>
  <c r="AK31" i="3"/>
  <c r="AS31" i="3"/>
  <c r="K47" i="3"/>
  <c r="S47" i="3"/>
  <c r="AA47" i="3"/>
  <c r="AI47" i="3"/>
  <c r="AQ47" i="3"/>
  <c r="AY47" i="3"/>
  <c r="P63" i="3"/>
  <c r="V79" i="3"/>
  <c r="AD79" i="3"/>
  <c r="AL79" i="3"/>
  <c r="AJ95" i="3"/>
  <c r="AA44" i="3"/>
  <c r="Q60" i="3"/>
  <c r="AA76" i="3"/>
  <c r="F31" i="3"/>
  <c r="V31" i="3"/>
  <c r="AD31" i="3"/>
  <c r="AT31" i="3"/>
  <c r="Q63" i="3"/>
  <c r="Y63" i="3"/>
  <c r="AG63" i="3"/>
  <c r="O79" i="3"/>
  <c r="W79" i="3"/>
  <c r="AE79" i="3"/>
  <c r="AM79" i="3"/>
  <c r="AU79" i="3"/>
  <c r="U95" i="3"/>
  <c r="AC95" i="3"/>
  <c r="O143" i="3"/>
  <c r="W143" i="3"/>
  <c r="AE143" i="3"/>
  <c r="AM143" i="3"/>
  <c r="AU143" i="3"/>
  <c r="H143" i="3"/>
  <c r="F143" i="3"/>
  <c r="G143" i="3"/>
  <c r="J143" i="3"/>
  <c r="G124" i="3"/>
  <c r="G127" i="3"/>
  <c r="E127" i="3"/>
  <c r="I111" i="3"/>
  <c r="J111" i="3"/>
  <c r="K111" i="3"/>
  <c r="F111" i="3"/>
  <c r="G111" i="3"/>
  <c r="H92" i="3"/>
  <c r="D95" i="3"/>
  <c r="C95" i="3"/>
  <c r="F95" i="3"/>
  <c r="G95" i="3"/>
  <c r="F79" i="3"/>
  <c r="G79" i="3"/>
  <c r="H79" i="3"/>
  <c r="I79" i="3"/>
  <c r="I63" i="3"/>
  <c r="J63" i="3"/>
  <c r="F63" i="3"/>
  <c r="C47" i="3"/>
  <c r="D47" i="3"/>
  <c r="E47" i="3"/>
  <c r="F47" i="3"/>
  <c r="G47" i="3"/>
  <c r="X28" i="3"/>
  <c r="L44" i="3"/>
  <c r="AR44" i="3"/>
  <c r="U60" i="3"/>
  <c r="U76" i="3"/>
  <c r="AR76" i="3"/>
  <c r="L92" i="3"/>
  <c r="AR92" i="3"/>
  <c r="I108" i="3"/>
  <c r="AX108" i="3"/>
  <c r="C140" i="3"/>
  <c r="AA140" i="3"/>
  <c r="AZ140" i="3"/>
  <c r="AI28" i="3"/>
  <c r="T44" i="3"/>
  <c r="AG60" i="3"/>
  <c r="AD108" i="3"/>
  <c r="K140" i="3"/>
  <c r="AC140" i="3"/>
  <c r="C28" i="3"/>
  <c r="X92" i="3"/>
  <c r="M140" i="3"/>
  <c r="AI140" i="3"/>
  <c r="Q108" i="3"/>
  <c r="AK108" i="3"/>
  <c r="AP124" i="3"/>
  <c r="P28" i="3"/>
  <c r="M60" i="3"/>
  <c r="AH76" i="3"/>
  <c r="C92" i="3"/>
  <c r="AF92" i="3"/>
  <c r="Q28" i="3"/>
  <c r="F44" i="3"/>
  <c r="AP44" i="3"/>
  <c r="N76" i="3"/>
  <c r="AJ76" i="3"/>
  <c r="E92" i="3"/>
  <c r="AJ92" i="3"/>
  <c r="U140" i="3"/>
  <c r="Y60" i="3"/>
  <c r="AO60" i="3"/>
  <c r="E28" i="3"/>
  <c r="Q44" i="3"/>
  <c r="AG28" i="3"/>
  <c r="E60" i="3"/>
  <c r="AE60" i="3"/>
  <c r="AS60" i="3"/>
  <c r="M76" i="3"/>
  <c r="AC76" i="3"/>
  <c r="S92" i="3"/>
  <c r="H124" i="3"/>
  <c r="D28" i="3"/>
  <c r="AS28" i="3"/>
  <c r="AF60" i="3"/>
  <c r="AV60" i="3"/>
  <c r="AX76" i="3"/>
  <c r="I124" i="3"/>
  <c r="AN124" i="3"/>
  <c r="AK28" i="3"/>
  <c r="J44" i="3"/>
  <c r="AH44" i="3"/>
  <c r="AZ44" i="3"/>
  <c r="AM60" i="3"/>
  <c r="AQ108" i="3"/>
  <c r="S28" i="3"/>
  <c r="AL44" i="3"/>
  <c r="X60" i="3"/>
  <c r="AN60" i="3"/>
  <c r="Z76" i="3"/>
  <c r="AL76" i="3"/>
  <c r="K92" i="3"/>
  <c r="AH92" i="3"/>
  <c r="R108" i="3"/>
  <c r="AG108" i="3"/>
  <c r="AW108" i="3"/>
  <c r="P124" i="3"/>
  <c r="AF124" i="3"/>
  <c r="AJ28" i="3"/>
  <c r="AP76" i="3"/>
  <c r="C108" i="3"/>
  <c r="T108" i="3"/>
  <c r="Q124" i="3"/>
  <c r="AG124" i="3"/>
  <c r="AV124" i="3"/>
  <c r="J76" i="3"/>
  <c r="AJ108" i="3"/>
  <c r="AZ108" i="3"/>
  <c r="AW124" i="3"/>
  <c r="I140" i="3"/>
  <c r="E140" i="3"/>
  <c r="E108" i="3"/>
  <c r="D108" i="3"/>
  <c r="E76" i="3"/>
  <c r="H60" i="3"/>
  <c r="I44" i="3"/>
  <c r="C76" i="3"/>
  <c r="AN108" i="3"/>
  <c r="AT140" i="3"/>
  <c r="X44" i="3"/>
  <c r="AU60" i="3"/>
  <c r="S76" i="3"/>
  <c r="I28" i="3"/>
  <c r="Y28" i="3"/>
  <c r="AY28" i="3"/>
  <c r="C44" i="3"/>
  <c r="AI44" i="3"/>
  <c r="I60" i="3"/>
  <c r="W60" i="3"/>
  <c r="T76" i="3"/>
  <c r="Z92" i="3"/>
  <c r="AK92" i="3"/>
  <c r="V108" i="3"/>
  <c r="AF108" i="3"/>
  <c r="D124" i="3"/>
  <c r="Z124" i="3"/>
  <c r="AJ124" i="3"/>
  <c r="V140" i="3"/>
  <c r="AJ140" i="3"/>
  <c r="AW140" i="3"/>
  <c r="AU28" i="3"/>
  <c r="N44" i="3"/>
  <c r="Y44" i="3"/>
  <c r="AT44" i="3"/>
  <c r="Z28" i="3"/>
  <c r="AO28" i="3"/>
  <c r="AZ28" i="3"/>
  <c r="P44" i="3"/>
  <c r="Z44" i="3"/>
  <c r="AJ44" i="3"/>
  <c r="AV44" i="3"/>
  <c r="AW60" i="3"/>
  <c r="AI76" i="3"/>
  <c r="AT76" i="3"/>
  <c r="M92" i="3"/>
  <c r="AA92" i="3"/>
  <c r="AN92" i="3"/>
  <c r="N108" i="3"/>
  <c r="X108" i="3"/>
  <c r="AY108" i="3"/>
  <c r="L140" i="3"/>
  <c r="AK140" i="3"/>
  <c r="K76" i="3"/>
  <c r="AB124" i="3"/>
  <c r="AL140" i="3"/>
  <c r="P108" i="3"/>
  <c r="AC28" i="3"/>
  <c r="AQ28" i="3"/>
  <c r="H44" i="3"/>
  <c r="R44" i="3"/>
  <c r="AB44" i="3"/>
  <c r="AX44" i="3"/>
  <c r="O60" i="3"/>
  <c r="Z60" i="3"/>
  <c r="L76" i="3"/>
  <c r="AY76" i="3"/>
  <c r="D92" i="3"/>
  <c r="R92" i="3"/>
  <c r="AC92" i="3"/>
  <c r="AQ92" i="3"/>
  <c r="H108" i="3"/>
  <c r="AI108" i="3"/>
  <c r="AR108" i="3"/>
  <c r="AE124" i="3"/>
  <c r="N140" i="3"/>
  <c r="AS92" i="3"/>
  <c r="S108" i="3"/>
  <c r="AT108" i="3"/>
  <c r="W124" i="3"/>
  <c r="V44" i="3"/>
  <c r="AG44" i="3"/>
  <c r="G60" i="3"/>
  <c r="D76" i="3"/>
  <c r="AQ76" i="3"/>
  <c r="J92" i="3"/>
  <c r="AI92" i="3"/>
  <c r="AV92" i="3"/>
  <c r="K108" i="3"/>
  <c r="AL108" i="3"/>
  <c r="AV108" i="3"/>
  <c r="AH124" i="3"/>
  <c r="F140" i="3"/>
  <c r="T140" i="3"/>
  <c r="AG140" i="3"/>
  <c r="G140" i="3"/>
  <c r="O140" i="3"/>
  <c r="W140" i="3"/>
  <c r="AE140" i="3"/>
  <c r="AM140" i="3"/>
  <c r="AU140" i="3"/>
  <c r="H140" i="3"/>
  <c r="P140" i="3"/>
  <c r="X140" i="3"/>
  <c r="AF140" i="3"/>
  <c r="AN140" i="3"/>
  <c r="AV140" i="3"/>
  <c r="E124" i="3"/>
  <c r="M124" i="3"/>
  <c r="U124" i="3"/>
  <c r="AC124" i="3"/>
  <c r="AK124" i="3"/>
  <c r="AS124" i="3"/>
  <c r="F124" i="3"/>
  <c r="N124" i="3"/>
  <c r="V124" i="3"/>
  <c r="AD124" i="3"/>
  <c r="AL124" i="3"/>
  <c r="AT124" i="3"/>
  <c r="G108" i="3"/>
  <c r="O108" i="3"/>
  <c r="W108" i="3"/>
  <c r="AE108" i="3"/>
  <c r="AM108" i="3"/>
  <c r="AU108" i="3"/>
  <c r="F92" i="3"/>
  <c r="N92" i="3"/>
  <c r="V92" i="3"/>
  <c r="AD92" i="3"/>
  <c r="AL92" i="3"/>
  <c r="AT92" i="3"/>
  <c r="G92" i="3"/>
  <c r="O92" i="3"/>
  <c r="W92" i="3"/>
  <c r="AE92" i="3"/>
  <c r="AM92" i="3"/>
  <c r="AU92" i="3"/>
  <c r="G76" i="3"/>
  <c r="O76" i="3"/>
  <c r="W76" i="3"/>
  <c r="AE76" i="3"/>
  <c r="AM76" i="3"/>
  <c r="AU76" i="3"/>
  <c r="H76" i="3"/>
  <c r="P76" i="3"/>
  <c r="X76" i="3"/>
  <c r="AF76" i="3"/>
  <c r="AN76" i="3"/>
  <c r="AV76" i="3"/>
  <c r="D60" i="3"/>
  <c r="L60" i="3"/>
  <c r="T60" i="3"/>
  <c r="AB60" i="3"/>
  <c r="AJ60" i="3"/>
  <c r="AR60" i="3"/>
  <c r="AZ60" i="3"/>
  <c r="C60" i="3"/>
  <c r="K60" i="3"/>
  <c r="S60" i="3"/>
  <c r="AA60" i="3"/>
  <c r="AI60" i="3"/>
  <c r="AQ60" i="3"/>
  <c r="AY60" i="3"/>
  <c r="E44" i="3"/>
  <c r="M44" i="3"/>
  <c r="U44" i="3"/>
  <c r="AC44" i="3"/>
  <c r="AK44" i="3"/>
  <c r="AS44" i="3"/>
  <c r="G28" i="3"/>
  <c r="AR28" i="3"/>
  <c r="AB28" i="3"/>
  <c r="T28" i="3"/>
  <c r="L28" i="3"/>
  <c r="AN28" i="3"/>
  <c r="F28" i="3"/>
  <c r="N28" i="3"/>
  <c r="V28" i="3"/>
  <c r="AD28" i="3"/>
  <c r="AL28" i="3"/>
  <c r="AT28" i="3"/>
  <c r="AY378" i="3" l="1"/>
  <c r="AG378" i="3"/>
  <c r="AR378" i="3"/>
  <c r="AH378" i="3"/>
  <c r="AU378" i="3"/>
  <c r="AM378" i="3"/>
  <c r="AS378" i="3"/>
  <c r="AD157" i="3"/>
  <c r="R378" i="3"/>
  <c r="X378" i="3"/>
  <c r="AU157" i="3"/>
  <c r="Q383" i="3"/>
  <c r="W384" i="3"/>
  <c r="Z378" i="3"/>
  <c r="T378" i="3"/>
  <c r="Y378" i="3"/>
  <c r="BC76" i="3"/>
  <c r="BC75" i="3" s="1"/>
  <c r="BC92" i="3"/>
  <c r="BC91" i="3" s="1"/>
  <c r="BC60" i="3"/>
  <c r="BC59" i="3" s="1"/>
  <c r="BC108" i="3"/>
  <c r="BC107" i="3" s="1"/>
  <c r="BC140" i="3"/>
  <c r="BC139" i="3" s="1"/>
  <c r="BC124" i="3"/>
  <c r="BC123" i="3" s="1"/>
  <c r="BC28" i="3"/>
  <c r="BC27" i="3" s="1"/>
  <c r="BC44" i="3"/>
  <c r="BC43" i="3" s="1"/>
  <c r="H157" i="3"/>
  <c r="AW146" i="3"/>
  <c r="AW147" i="3" s="1"/>
  <c r="AV146" i="3"/>
  <c r="AV147" i="3" s="1"/>
  <c r="AI385" i="3"/>
  <c r="AM157" i="3"/>
  <c r="AE146" i="3"/>
  <c r="AE147" i="3" s="1"/>
  <c r="BC98" i="3"/>
  <c r="C401" i="3" s="1"/>
  <c r="C146" i="3"/>
  <c r="C147" i="3" s="1"/>
  <c r="U146" i="3"/>
  <c r="U147" i="3" s="1"/>
  <c r="AG146" i="3"/>
  <c r="AG147" i="3" s="1"/>
  <c r="AX146" i="3"/>
  <c r="AX147" i="3" s="1"/>
  <c r="AE384" i="3"/>
  <c r="F146" i="3"/>
  <c r="F147" i="3" s="1"/>
  <c r="Q146" i="3"/>
  <c r="Q147" i="3" s="1"/>
  <c r="W146" i="3"/>
  <c r="W147" i="3" s="1"/>
  <c r="G146" i="3"/>
  <c r="G147" i="3" s="1"/>
  <c r="O146" i="3"/>
  <c r="O147" i="3" s="1"/>
  <c r="AM146" i="3"/>
  <c r="AM147" i="3" s="1"/>
  <c r="AA146" i="3"/>
  <c r="AA147" i="3" s="1"/>
  <c r="AH146" i="3"/>
  <c r="AH147" i="3" s="1"/>
  <c r="K146" i="3"/>
  <c r="K147" i="3" s="1"/>
  <c r="AF146" i="3"/>
  <c r="AF147" i="3" s="1"/>
  <c r="M146" i="3"/>
  <c r="M147" i="3" s="1"/>
  <c r="Y146" i="3"/>
  <c r="Y147" i="3" s="1"/>
  <c r="J146" i="3"/>
  <c r="J147" i="3" s="1"/>
  <c r="AO146" i="3"/>
  <c r="AO147" i="3" s="1"/>
  <c r="I146" i="3"/>
  <c r="I147" i="3" s="1"/>
  <c r="H146" i="3"/>
  <c r="H147" i="3" s="1"/>
  <c r="R146" i="3"/>
  <c r="R147" i="3" s="1"/>
  <c r="AR146" i="3"/>
  <c r="AR147" i="3" s="1"/>
  <c r="AK146" i="3"/>
  <c r="AK147" i="3" s="1"/>
  <c r="AC146" i="3"/>
  <c r="AC147" i="3" s="1"/>
  <c r="P146" i="3"/>
  <c r="P147" i="3" s="1"/>
  <c r="AU146" i="3"/>
  <c r="AU147" i="3" s="1"/>
  <c r="AD146" i="3"/>
  <c r="AD147" i="3" s="1"/>
  <c r="AN146" i="3"/>
  <c r="AN147" i="3" s="1"/>
  <c r="AJ146" i="3"/>
  <c r="AJ147" i="3" s="1"/>
  <c r="AZ146" i="3"/>
  <c r="AZ147" i="3" s="1"/>
  <c r="R157" i="3"/>
  <c r="V146" i="3"/>
  <c r="V147" i="3" s="1"/>
  <c r="X146" i="3"/>
  <c r="X147" i="3" s="1"/>
  <c r="AY146" i="3"/>
  <c r="AY147" i="3" s="1"/>
  <c r="AP146" i="3"/>
  <c r="AP147" i="3" s="1"/>
  <c r="N146" i="3"/>
  <c r="N147" i="3" s="1"/>
  <c r="AI146" i="3"/>
  <c r="AI147" i="3" s="1"/>
  <c r="L146" i="3"/>
  <c r="L147" i="3" s="1"/>
  <c r="T146" i="3"/>
  <c r="T147" i="3" s="1"/>
  <c r="AL146" i="3"/>
  <c r="AL147" i="3" s="1"/>
  <c r="AB146" i="3"/>
  <c r="AB147" i="3" s="1"/>
  <c r="S146" i="3"/>
  <c r="S147" i="3" s="1"/>
  <c r="AT146" i="3"/>
  <c r="AT147" i="3" s="1"/>
  <c r="AS146" i="3"/>
  <c r="AS147" i="3" s="1"/>
  <c r="AQ146" i="3"/>
  <c r="AQ147" i="3" s="1"/>
  <c r="Z146" i="3"/>
  <c r="Z147" i="3" s="1"/>
  <c r="E146" i="3"/>
  <c r="E147" i="3" s="1"/>
  <c r="D146" i="3"/>
  <c r="D147" i="3" s="1"/>
  <c r="AR157" i="3"/>
  <c r="Y157" i="3"/>
  <c r="O384" i="3"/>
  <c r="C378" i="3"/>
  <c r="AG157" i="3"/>
  <c r="AI162" i="3"/>
  <c r="AI383" i="3"/>
  <c r="T161" i="3"/>
  <c r="T382" i="3"/>
  <c r="E160" i="3"/>
  <c r="E381" i="3"/>
  <c r="AM158" i="3"/>
  <c r="AM379" i="3"/>
  <c r="AP162" i="3"/>
  <c r="AP383" i="3"/>
  <c r="AA161" i="3"/>
  <c r="AA382" i="3"/>
  <c r="L160" i="3"/>
  <c r="L381" i="3"/>
  <c r="AT158" i="3"/>
  <c r="AT379" i="3"/>
  <c r="AE157" i="3"/>
  <c r="AE378" i="3"/>
  <c r="Y162" i="3"/>
  <c r="Y383" i="3"/>
  <c r="AY160" i="3"/>
  <c r="AY381" i="3"/>
  <c r="AJ159" i="3"/>
  <c r="AJ380" i="3"/>
  <c r="U158" i="3"/>
  <c r="U379" i="3"/>
  <c r="F378" i="3"/>
  <c r="AW161" i="3"/>
  <c r="AW382" i="3"/>
  <c r="AH160" i="3"/>
  <c r="AH381" i="3"/>
  <c r="S159" i="3"/>
  <c r="S380" i="3"/>
  <c r="D158" i="3"/>
  <c r="D379" i="3"/>
  <c r="AV164" i="3"/>
  <c r="AV385" i="3"/>
  <c r="H164" i="3"/>
  <c r="H385" i="3"/>
  <c r="AQ164" i="3"/>
  <c r="AQ385" i="3"/>
  <c r="AO163" i="3"/>
  <c r="AO384" i="3"/>
  <c r="AN164" i="3"/>
  <c r="AN385" i="3"/>
  <c r="H163" i="3"/>
  <c r="H384" i="3"/>
  <c r="AN163" i="3"/>
  <c r="AN384" i="3"/>
  <c r="AU163" i="3"/>
  <c r="AU384" i="3"/>
  <c r="G164" i="3"/>
  <c r="G385" i="3"/>
  <c r="P161" i="3"/>
  <c r="P382" i="3"/>
  <c r="AJ164" i="3"/>
  <c r="AJ385" i="3"/>
  <c r="AN160" i="3"/>
  <c r="AN381" i="3"/>
  <c r="AS162" i="3"/>
  <c r="AS383" i="3"/>
  <c r="AD161" i="3"/>
  <c r="AD382" i="3"/>
  <c r="O160" i="3"/>
  <c r="O381" i="3"/>
  <c r="AW158" i="3"/>
  <c r="AW379" i="3"/>
  <c r="AP164" i="3"/>
  <c r="AP385" i="3"/>
  <c r="AA163" i="3"/>
  <c r="AA384" i="3"/>
  <c r="L162" i="3"/>
  <c r="L383" i="3"/>
  <c r="AT160" i="3"/>
  <c r="AT381" i="3"/>
  <c r="AE159" i="3"/>
  <c r="AE380" i="3"/>
  <c r="P158" i="3"/>
  <c r="P379" i="3"/>
  <c r="C163" i="3"/>
  <c r="C384" i="3"/>
  <c r="AL163" i="3"/>
  <c r="AL384" i="3"/>
  <c r="W162" i="3"/>
  <c r="W383" i="3"/>
  <c r="H161" i="3"/>
  <c r="H382" i="3"/>
  <c r="AP159" i="3"/>
  <c r="AP380" i="3"/>
  <c r="AA158" i="3"/>
  <c r="AA379" i="3"/>
  <c r="L157" i="3"/>
  <c r="L378" i="3"/>
  <c r="AB164" i="3"/>
  <c r="AB385" i="3"/>
  <c r="M163" i="3"/>
  <c r="M384" i="3"/>
  <c r="AU161" i="3"/>
  <c r="AU382" i="3"/>
  <c r="AF160" i="3"/>
  <c r="AF381" i="3"/>
  <c r="Q159" i="3"/>
  <c r="Q380" i="3"/>
  <c r="AZ163" i="3"/>
  <c r="AZ384" i="3"/>
  <c r="AK162" i="3"/>
  <c r="AK383" i="3"/>
  <c r="V161" i="3"/>
  <c r="V382" i="3"/>
  <c r="G160" i="3"/>
  <c r="G381" i="3"/>
  <c r="AO158" i="3"/>
  <c r="AO379" i="3"/>
  <c r="AH164" i="3"/>
  <c r="AH385" i="3"/>
  <c r="S163" i="3"/>
  <c r="S384" i="3"/>
  <c r="D162" i="3"/>
  <c r="D383" i="3"/>
  <c r="AL160" i="3"/>
  <c r="AL381" i="3"/>
  <c r="W159" i="3"/>
  <c r="W380" i="3"/>
  <c r="H158" i="3"/>
  <c r="H379" i="3"/>
  <c r="AA162" i="3"/>
  <c r="AA383" i="3"/>
  <c r="L161" i="3"/>
  <c r="L382" i="3"/>
  <c r="AT159" i="3"/>
  <c r="AT380" i="3"/>
  <c r="AE158" i="3"/>
  <c r="AE379" i="3"/>
  <c r="P157" i="3"/>
  <c r="P378" i="3"/>
  <c r="AH162" i="3"/>
  <c r="AH383" i="3"/>
  <c r="S161" i="3"/>
  <c r="S382" i="3"/>
  <c r="D160" i="3"/>
  <c r="D381" i="3"/>
  <c r="AL158" i="3"/>
  <c r="AL379" i="3"/>
  <c r="I162" i="3"/>
  <c r="I383" i="3"/>
  <c r="AQ160" i="3"/>
  <c r="AQ381" i="3"/>
  <c r="AB159" i="3"/>
  <c r="AB380" i="3"/>
  <c r="M158" i="3"/>
  <c r="M379" i="3"/>
  <c r="C160" i="3"/>
  <c r="C381" i="3"/>
  <c r="AO161" i="3"/>
  <c r="AO382" i="3"/>
  <c r="Z160" i="3"/>
  <c r="Z381" i="3"/>
  <c r="K159" i="3"/>
  <c r="K380" i="3"/>
  <c r="AF164" i="3"/>
  <c r="AF385" i="3"/>
  <c r="AU164" i="3"/>
  <c r="AU385" i="3"/>
  <c r="AA164" i="3"/>
  <c r="AA385" i="3"/>
  <c r="Y163" i="3"/>
  <c r="Y384" i="3"/>
  <c r="X164" i="3"/>
  <c r="X385" i="3"/>
  <c r="X163" i="3"/>
  <c r="X384" i="3"/>
  <c r="R163" i="3"/>
  <c r="R384" i="3"/>
  <c r="X161" i="3"/>
  <c r="X382" i="3"/>
  <c r="AR164" i="3"/>
  <c r="AR385" i="3"/>
  <c r="AV160" i="3"/>
  <c r="AV381" i="3"/>
  <c r="AI163" i="3"/>
  <c r="AI384" i="3"/>
  <c r="X158" i="3"/>
  <c r="X379" i="3"/>
  <c r="AI161" i="3"/>
  <c r="AI382" i="3"/>
  <c r="AG162" i="3"/>
  <c r="AG383" i="3"/>
  <c r="AP160" i="3"/>
  <c r="AP381" i="3"/>
  <c r="AT163" i="3"/>
  <c r="AT384" i="3"/>
  <c r="AE162" i="3"/>
  <c r="AE383" i="3"/>
  <c r="AX159" i="3"/>
  <c r="AX380" i="3"/>
  <c r="AI158" i="3"/>
  <c r="AI379" i="3"/>
  <c r="U163" i="3"/>
  <c r="U384" i="3"/>
  <c r="F162" i="3"/>
  <c r="F383" i="3"/>
  <c r="Y159" i="3"/>
  <c r="Y380" i="3"/>
  <c r="J158" i="3"/>
  <c r="J379" i="3"/>
  <c r="AS164" i="3"/>
  <c r="AS385" i="3"/>
  <c r="AD163" i="3"/>
  <c r="AD384" i="3"/>
  <c r="O162" i="3"/>
  <c r="O383" i="3"/>
  <c r="AW160" i="3"/>
  <c r="AW381" i="3"/>
  <c r="AH159" i="3"/>
  <c r="AH380" i="3"/>
  <c r="S158" i="3"/>
  <c r="S379" i="3"/>
  <c r="D157" i="3"/>
  <c r="D378" i="3"/>
  <c r="T164" i="3"/>
  <c r="T385" i="3"/>
  <c r="E163" i="3"/>
  <c r="E384" i="3"/>
  <c r="AM161" i="3"/>
  <c r="AM382" i="3"/>
  <c r="X160" i="3"/>
  <c r="X381" i="3"/>
  <c r="I159" i="3"/>
  <c r="I380" i="3"/>
  <c r="AQ157" i="3"/>
  <c r="AQ378" i="3"/>
  <c r="AR163" i="3"/>
  <c r="AR384" i="3"/>
  <c r="AC162" i="3"/>
  <c r="AC383" i="3"/>
  <c r="N161" i="3"/>
  <c r="N382" i="3"/>
  <c r="AV159" i="3"/>
  <c r="AV380" i="3"/>
  <c r="AG158" i="3"/>
  <c r="AG379" i="3"/>
  <c r="Z164" i="3"/>
  <c r="Z385" i="3"/>
  <c r="K163" i="3"/>
  <c r="K384" i="3"/>
  <c r="AS161" i="3"/>
  <c r="AS382" i="3"/>
  <c r="AD160" i="3"/>
  <c r="AD381" i="3"/>
  <c r="O159" i="3"/>
  <c r="O380" i="3"/>
  <c r="AW157" i="3"/>
  <c r="AW378" i="3"/>
  <c r="S162" i="3"/>
  <c r="S383" i="3"/>
  <c r="D161" i="3"/>
  <c r="D382" i="3"/>
  <c r="AL159" i="3"/>
  <c r="AL380" i="3"/>
  <c r="W158" i="3"/>
  <c r="W379" i="3"/>
  <c r="H378" i="3"/>
  <c r="Z162" i="3"/>
  <c r="Z383" i="3"/>
  <c r="K161" i="3"/>
  <c r="K382" i="3"/>
  <c r="AS159" i="3"/>
  <c r="AS380" i="3"/>
  <c r="AD158" i="3"/>
  <c r="AD379" i="3"/>
  <c r="O157" i="3"/>
  <c r="O378" i="3"/>
  <c r="AX161" i="3"/>
  <c r="AX382" i="3"/>
  <c r="AI160" i="3"/>
  <c r="AI381" i="3"/>
  <c r="T159" i="3"/>
  <c r="T380" i="3"/>
  <c r="E158" i="3"/>
  <c r="E379" i="3"/>
  <c r="AT164" i="3"/>
  <c r="AT385" i="3"/>
  <c r="AG161" i="3"/>
  <c r="AG382" i="3"/>
  <c r="R160" i="3"/>
  <c r="R381" i="3"/>
  <c r="AZ158" i="3"/>
  <c r="AZ379" i="3"/>
  <c r="AK157" i="3"/>
  <c r="AK378" i="3"/>
  <c r="P164" i="3"/>
  <c r="BC141" i="3" s="1"/>
  <c r="P385" i="3"/>
  <c r="AE164" i="3"/>
  <c r="AE385" i="3"/>
  <c r="K164" i="3"/>
  <c r="K385" i="3"/>
  <c r="I163" i="3"/>
  <c r="I384" i="3"/>
  <c r="AN162" i="3"/>
  <c r="AN383" i="3"/>
  <c r="AM164" i="3"/>
  <c r="AM385" i="3"/>
  <c r="AM163" i="3"/>
  <c r="AM384" i="3"/>
  <c r="AK164" i="3"/>
  <c r="AK385" i="3"/>
  <c r="V163" i="3"/>
  <c r="V384" i="3"/>
  <c r="G162" i="3"/>
  <c r="G383" i="3"/>
  <c r="AO160" i="3"/>
  <c r="AO381" i="3"/>
  <c r="Z159" i="3"/>
  <c r="Z380" i="3"/>
  <c r="K158" i="3"/>
  <c r="K379" i="3"/>
  <c r="C158" i="3"/>
  <c r="C379" i="3"/>
  <c r="L164" i="3"/>
  <c r="L385" i="3"/>
  <c r="AT162" i="3"/>
  <c r="AT383" i="3"/>
  <c r="AE161" i="3"/>
  <c r="AE382" i="3"/>
  <c r="P160" i="3"/>
  <c r="P381" i="3"/>
  <c r="AX158" i="3"/>
  <c r="AX379" i="3"/>
  <c r="AI157" i="3"/>
  <c r="AI378" i="3"/>
  <c r="AJ163" i="3"/>
  <c r="AJ384" i="3"/>
  <c r="U162" i="3"/>
  <c r="U383" i="3"/>
  <c r="F161" i="3"/>
  <c r="F382" i="3"/>
  <c r="AN159" i="3"/>
  <c r="AN380" i="3"/>
  <c r="Y158" i="3"/>
  <c r="Y379" i="3"/>
  <c r="J157" i="3"/>
  <c r="J378" i="3"/>
  <c r="R164" i="3"/>
  <c r="R385" i="3"/>
  <c r="AZ162" i="3"/>
  <c r="AZ383" i="3"/>
  <c r="AK161" i="3"/>
  <c r="AK382" i="3"/>
  <c r="V160" i="3"/>
  <c r="V381" i="3"/>
  <c r="G159" i="3"/>
  <c r="G380" i="3"/>
  <c r="AO157" i="3"/>
  <c r="AO378" i="3"/>
  <c r="K162" i="3"/>
  <c r="K383" i="3"/>
  <c r="AS160" i="3"/>
  <c r="AS381" i="3"/>
  <c r="AD159" i="3"/>
  <c r="AD380" i="3"/>
  <c r="O158" i="3"/>
  <c r="O379" i="3"/>
  <c r="C162" i="3"/>
  <c r="C383" i="3"/>
  <c r="R162" i="3"/>
  <c r="R383" i="3"/>
  <c r="AZ160" i="3"/>
  <c r="AZ381" i="3"/>
  <c r="AK159" i="3"/>
  <c r="AK380" i="3"/>
  <c r="V158" i="3"/>
  <c r="V379" i="3"/>
  <c r="G157" i="3"/>
  <c r="AP161" i="3"/>
  <c r="AP382" i="3"/>
  <c r="AA160" i="3"/>
  <c r="AA381" i="3"/>
  <c r="L159" i="3"/>
  <c r="L380" i="3"/>
  <c r="AT157" i="3"/>
  <c r="AT378" i="3"/>
  <c r="AL164" i="3"/>
  <c r="AL385" i="3"/>
  <c r="Y161" i="3"/>
  <c r="Y382" i="3"/>
  <c r="J160" i="3"/>
  <c r="J381" i="3"/>
  <c r="AR158" i="3"/>
  <c r="AR379" i="3"/>
  <c r="AC157" i="3"/>
  <c r="AC378" i="3"/>
  <c r="AV163" i="3"/>
  <c r="AV384" i="3"/>
  <c r="O164" i="3"/>
  <c r="O385" i="3"/>
  <c r="AP163" i="3"/>
  <c r="AP384" i="3"/>
  <c r="H162" i="3"/>
  <c r="H383" i="3"/>
  <c r="AW164" i="3"/>
  <c r="AW385" i="3"/>
  <c r="AW163" i="3"/>
  <c r="AW384" i="3"/>
  <c r="AV162" i="3"/>
  <c r="AV383" i="3"/>
  <c r="I160" i="3"/>
  <c r="I381" i="3"/>
  <c r="AL161" i="3"/>
  <c r="AL382" i="3"/>
  <c r="T162" i="3"/>
  <c r="T383" i="3"/>
  <c r="AQ162" i="3"/>
  <c r="AQ383" i="3"/>
  <c r="AB161" i="3"/>
  <c r="AB382" i="3"/>
  <c r="AU158" i="3"/>
  <c r="AU379" i="3"/>
  <c r="AF157" i="3"/>
  <c r="AF378" i="3"/>
  <c r="AX162" i="3"/>
  <c r="AX383" i="3"/>
  <c r="AR159" i="3"/>
  <c r="AR380" i="3"/>
  <c r="F164" i="3"/>
  <c r="F385" i="3"/>
  <c r="L158" i="3"/>
  <c r="L379" i="3"/>
  <c r="AH163" i="3"/>
  <c r="AH384" i="3"/>
  <c r="AY164" i="3"/>
  <c r="AY385" i="3"/>
  <c r="AC164" i="3"/>
  <c r="AC385" i="3"/>
  <c r="N163" i="3"/>
  <c r="N384" i="3"/>
  <c r="AV161" i="3"/>
  <c r="AV382" i="3"/>
  <c r="AG160" i="3"/>
  <c r="AG381" i="3"/>
  <c r="R159" i="3"/>
  <c r="R380" i="3"/>
  <c r="AZ157" i="3"/>
  <c r="AZ378" i="3"/>
  <c r="D164" i="3"/>
  <c r="D385" i="3"/>
  <c r="AL162" i="3"/>
  <c r="AL383" i="3"/>
  <c r="W161" i="3"/>
  <c r="W382" i="3"/>
  <c r="H160" i="3"/>
  <c r="H381" i="3"/>
  <c r="AP158" i="3"/>
  <c r="AP379" i="3"/>
  <c r="AA157" i="3"/>
  <c r="AA378" i="3"/>
  <c r="AB163" i="3"/>
  <c r="AB384" i="3"/>
  <c r="M162" i="3"/>
  <c r="M383" i="3"/>
  <c r="AU160" i="3"/>
  <c r="AU381" i="3"/>
  <c r="AF159" i="3"/>
  <c r="AF380" i="3"/>
  <c r="Q158" i="3"/>
  <c r="Q379" i="3"/>
  <c r="J164" i="3"/>
  <c r="J385" i="3"/>
  <c r="AR162" i="3"/>
  <c r="AR383" i="3"/>
  <c r="AC161" i="3"/>
  <c r="AC382" i="3"/>
  <c r="N160" i="3"/>
  <c r="N381" i="3"/>
  <c r="AV158" i="3"/>
  <c r="AV379" i="3"/>
  <c r="AZ161" i="3"/>
  <c r="AZ382" i="3"/>
  <c r="AK160" i="3"/>
  <c r="AK381" i="3"/>
  <c r="V159" i="3"/>
  <c r="V380" i="3"/>
  <c r="G158" i="3"/>
  <c r="G379" i="3"/>
  <c r="J162" i="3"/>
  <c r="J383" i="3"/>
  <c r="AR160" i="3"/>
  <c r="AR381" i="3"/>
  <c r="AC159" i="3"/>
  <c r="AC380" i="3"/>
  <c r="N158" i="3"/>
  <c r="N379" i="3"/>
  <c r="C161" i="3"/>
  <c r="C382" i="3"/>
  <c r="AH161" i="3"/>
  <c r="AH382" i="3"/>
  <c r="S160" i="3"/>
  <c r="S381" i="3"/>
  <c r="D159" i="3"/>
  <c r="D380" i="3"/>
  <c r="AL157" i="3"/>
  <c r="AL378" i="3"/>
  <c r="AD164" i="3"/>
  <c r="AD385" i="3"/>
  <c r="Q161" i="3"/>
  <c r="Q382" i="3"/>
  <c r="AY159" i="3"/>
  <c r="AY380" i="3"/>
  <c r="AJ158" i="3"/>
  <c r="AJ379" i="3"/>
  <c r="U157" i="3"/>
  <c r="U378" i="3"/>
  <c r="AF163" i="3"/>
  <c r="AF384" i="3"/>
  <c r="X162" i="3"/>
  <c r="X383" i="3"/>
  <c r="Z163" i="3"/>
  <c r="Z384" i="3"/>
  <c r="AG164" i="3"/>
  <c r="AG385" i="3"/>
  <c r="S164" i="3"/>
  <c r="S385" i="3"/>
  <c r="AX163" i="3"/>
  <c r="AX384" i="3"/>
  <c r="AM162" i="3"/>
  <c r="AM383" i="3"/>
  <c r="AB157" i="3"/>
  <c r="AB378" i="3"/>
  <c r="AC163" i="3"/>
  <c r="AC384" i="3"/>
  <c r="R158" i="3"/>
  <c r="R379" i="3"/>
  <c r="H159" i="3"/>
  <c r="H380" i="3"/>
  <c r="AM159" i="3"/>
  <c r="AM380" i="3"/>
  <c r="AC158" i="3"/>
  <c r="AC379" i="3"/>
  <c r="AA159" i="3"/>
  <c r="AA380" i="3"/>
  <c r="C159" i="3"/>
  <c r="C380" i="3"/>
  <c r="U164" i="3"/>
  <c r="U385" i="3"/>
  <c r="F163" i="3"/>
  <c r="F384" i="3"/>
  <c r="AN161" i="3"/>
  <c r="AN382" i="3"/>
  <c r="Y160" i="3"/>
  <c r="Y381" i="3"/>
  <c r="J159" i="3"/>
  <c r="J380" i="3"/>
  <c r="AS163" i="3"/>
  <c r="AS384" i="3"/>
  <c r="AD162" i="3"/>
  <c r="AD383" i="3"/>
  <c r="O161" i="3"/>
  <c r="O382" i="3"/>
  <c r="AW159" i="3"/>
  <c r="AW380" i="3"/>
  <c r="AH158" i="3"/>
  <c r="AH379" i="3"/>
  <c r="S157" i="3"/>
  <c r="S378" i="3"/>
  <c r="T163" i="3"/>
  <c r="T384" i="3"/>
  <c r="E162" i="3"/>
  <c r="E383" i="3"/>
  <c r="AM160" i="3"/>
  <c r="AM381" i="3"/>
  <c r="X159" i="3"/>
  <c r="X380" i="3"/>
  <c r="I158" i="3"/>
  <c r="I379" i="3"/>
  <c r="AY163" i="3"/>
  <c r="AY384" i="3"/>
  <c r="AJ162" i="3"/>
  <c r="AJ383" i="3"/>
  <c r="U161" i="3"/>
  <c r="U382" i="3"/>
  <c r="F160" i="3"/>
  <c r="F381" i="3"/>
  <c r="AN158" i="3"/>
  <c r="AN379" i="3"/>
  <c r="AR161" i="3"/>
  <c r="AR382" i="3"/>
  <c r="AC160" i="3"/>
  <c r="AC381" i="3"/>
  <c r="N159" i="3"/>
  <c r="N380" i="3"/>
  <c r="AV157" i="3"/>
  <c r="AV378" i="3"/>
  <c r="AY161" i="3"/>
  <c r="AY382" i="3"/>
  <c r="AJ160" i="3"/>
  <c r="AJ381" i="3"/>
  <c r="U159" i="3"/>
  <c r="U380" i="3"/>
  <c r="F158" i="3"/>
  <c r="F379" i="3"/>
  <c r="AW162" i="3"/>
  <c r="AW383" i="3"/>
  <c r="Z161" i="3"/>
  <c r="Z382" i="3"/>
  <c r="K160" i="3"/>
  <c r="K381" i="3"/>
  <c r="AS158" i="3"/>
  <c r="AS379" i="3"/>
  <c r="V164" i="3"/>
  <c r="V385" i="3"/>
  <c r="I161" i="3"/>
  <c r="I382" i="3"/>
  <c r="AQ159" i="3"/>
  <c r="AQ380" i="3"/>
  <c r="AB158" i="3"/>
  <c r="AB379" i="3"/>
  <c r="M157" i="3"/>
  <c r="M378" i="3"/>
  <c r="P163" i="3"/>
  <c r="P384" i="3"/>
  <c r="J163" i="3"/>
  <c r="J384" i="3"/>
  <c r="AO164" i="3"/>
  <c r="AO385" i="3"/>
  <c r="Q164" i="3"/>
  <c r="Q385" i="3"/>
  <c r="AG163" i="3"/>
  <c r="AG384" i="3"/>
  <c r="E164" i="3"/>
  <c r="E385" i="3"/>
  <c r="AQ158" i="3"/>
  <c r="AQ379" i="3"/>
  <c r="N162" i="3"/>
  <c r="N383" i="3"/>
  <c r="AG159" i="3"/>
  <c r="AG380" i="3"/>
  <c r="D163" i="3"/>
  <c r="D384" i="3"/>
  <c r="W160" i="3"/>
  <c r="W381" i="3"/>
  <c r="AP157" i="3"/>
  <c r="AP378" i="3"/>
  <c r="AX164" i="3"/>
  <c r="AX385" i="3"/>
  <c r="E161" i="3"/>
  <c r="E382" i="3"/>
  <c r="I157" i="3"/>
  <c r="I378" i="3"/>
  <c r="M160" i="3"/>
  <c r="M381" i="3"/>
  <c r="T160" i="3"/>
  <c r="T381" i="3"/>
  <c r="E159" i="3"/>
  <c r="E380" i="3"/>
  <c r="J161" i="3"/>
  <c r="J382" i="3"/>
  <c r="N157" i="3"/>
  <c r="N378" i="3"/>
  <c r="I164" i="3"/>
  <c r="I385" i="3"/>
  <c r="M164" i="3"/>
  <c r="M385" i="3"/>
  <c r="AU162" i="3"/>
  <c r="AU383" i="3"/>
  <c r="AF161" i="3"/>
  <c r="AF382" i="3"/>
  <c r="Q160" i="3"/>
  <c r="Q381" i="3"/>
  <c r="AY158" i="3"/>
  <c r="AY379" i="3"/>
  <c r="AJ157" i="3"/>
  <c r="AJ378" i="3"/>
  <c r="AZ164" i="3"/>
  <c r="AZ385" i="3"/>
  <c r="AK163" i="3"/>
  <c r="AK384" i="3"/>
  <c r="V162" i="3"/>
  <c r="V383" i="3"/>
  <c r="G161" i="3"/>
  <c r="G382" i="3"/>
  <c r="AO159" i="3"/>
  <c r="AO380" i="3"/>
  <c r="Z158" i="3"/>
  <c r="Z379" i="3"/>
  <c r="K157" i="3"/>
  <c r="K378" i="3"/>
  <c r="L163" i="3"/>
  <c r="L384" i="3"/>
  <c r="AT161" i="3"/>
  <c r="AT382" i="3"/>
  <c r="AE160" i="3"/>
  <c r="AE381" i="3"/>
  <c r="P159" i="3"/>
  <c r="P380" i="3"/>
  <c r="AX157" i="3"/>
  <c r="AX378" i="3"/>
  <c r="AQ163" i="3"/>
  <c r="AQ384" i="3"/>
  <c r="AB162" i="3"/>
  <c r="AB383" i="3"/>
  <c r="M161" i="3"/>
  <c r="M382" i="3"/>
  <c r="AU159" i="3"/>
  <c r="AU380" i="3"/>
  <c r="AF158" i="3"/>
  <c r="AF379" i="3"/>
  <c r="Q157" i="3"/>
  <c r="Q378" i="3"/>
  <c r="AY162" i="3"/>
  <c r="AY383" i="3"/>
  <c r="AJ161" i="3"/>
  <c r="AJ382" i="3"/>
  <c r="U160" i="3"/>
  <c r="U381" i="3"/>
  <c r="F159" i="3"/>
  <c r="F380" i="3"/>
  <c r="AN157" i="3"/>
  <c r="AN378" i="3"/>
  <c r="AQ161" i="3"/>
  <c r="AQ382" i="3"/>
  <c r="AB160" i="3"/>
  <c r="AB381" i="3"/>
  <c r="M159" i="3"/>
  <c r="M380" i="3"/>
  <c r="AO162" i="3"/>
  <c r="AO383" i="3"/>
  <c r="R161" i="3"/>
  <c r="R382" i="3"/>
  <c r="AZ159" i="3"/>
  <c r="AZ380" i="3"/>
  <c r="AK158" i="3"/>
  <c r="AK379" i="3"/>
  <c r="V157" i="3"/>
  <c r="V378" i="3"/>
  <c r="N164" i="3"/>
  <c r="N385" i="3"/>
  <c r="AX160" i="3"/>
  <c r="AX381" i="3"/>
  <c r="AI159" i="3"/>
  <c r="AI380" i="3"/>
  <c r="T158" i="3"/>
  <c r="T379" i="3"/>
  <c r="E157" i="3"/>
  <c r="E378" i="3"/>
  <c r="AF162" i="3"/>
  <c r="AF383" i="3"/>
  <c r="P162" i="3"/>
  <c r="P383" i="3"/>
  <c r="Y164" i="3"/>
  <c r="Y385" i="3"/>
  <c r="W164" i="3"/>
  <c r="W385" i="3"/>
  <c r="G163" i="3"/>
  <c r="G384" i="3"/>
  <c r="Q163" i="3"/>
  <c r="Q384" i="3"/>
  <c r="C164" i="3"/>
  <c r="C385" i="3"/>
  <c r="N165" i="3"/>
  <c r="BC95" i="3"/>
  <c r="BC47" i="3"/>
  <c r="BC31" i="3"/>
  <c r="T165" i="3"/>
  <c r="T388" i="3" s="1"/>
  <c r="AH165" i="3"/>
  <c r="AH388" i="3" s="1"/>
  <c r="X165" i="3"/>
  <c r="X388" i="3" s="1"/>
  <c r="BC143" i="3"/>
  <c r="BC111" i="3"/>
  <c r="BC79" i="3"/>
  <c r="Z165" i="3"/>
  <c r="Z388" i="3" s="1"/>
  <c r="BC127" i="3"/>
  <c r="BC63" i="3"/>
  <c r="T157" i="3"/>
  <c r="D165" i="3"/>
  <c r="D388" i="3" s="1"/>
  <c r="AQ165" i="3"/>
  <c r="AQ388" i="3" s="1"/>
  <c r="R165" i="3"/>
  <c r="R388" i="3" s="1"/>
  <c r="AW165" i="3"/>
  <c r="AW388" i="3" s="1"/>
  <c r="H165" i="3"/>
  <c r="H388" i="3" s="1"/>
  <c r="O165" i="3"/>
  <c r="O388" i="3" s="1"/>
  <c r="AK165" i="3"/>
  <c r="AK388" i="3" s="1"/>
  <c r="AS165" i="3"/>
  <c r="AS388" i="3" s="1"/>
  <c r="AI165" i="3"/>
  <c r="AI388" i="3" s="1"/>
  <c r="J165" i="3"/>
  <c r="J388" i="3" s="1"/>
  <c r="AO165" i="3"/>
  <c r="AO388" i="3" s="1"/>
  <c r="G165" i="3"/>
  <c r="AT165" i="3"/>
  <c r="AT388" i="3" s="1"/>
  <c r="AC165" i="3"/>
  <c r="AC388" i="3" s="1"/>
  <c r="F165" i="3"/>
  <c r="F388" i="3" s="1"/>
  <c r="AY165" i="3"/>
  <c r="AY388" i="3" s="1"/>
  <c r="W165" i="3"/>
  <c r="W388" i="3" s="1"/>
  <c r="AG165" i="3"/>
  <c r="AG388" i="3" s="1"/>
  <c r="U165" i="3"/>
  <c r="U388" i="3" s="1"/>
  <c r="AE165" i="3"/>
  <c r="AE388" i="3" s="1"/>
  <c r="L165" i="3"/>
  <c r="L388" i="3" s="1"/>
  <c r="F157" i="3"/>
  <c r="AY157" i="3"/>
  <c r="AH157" i="3"/>
  <c r="X157" i="3"/>
  <c r="AR165" i="3"/>
  <c r="AR388" i="3" s="1"/>
  <c r="S165" i="3"/>
  <c r="S388" i="3" s="1"/>
  <c r="Y165" i="3"/>
  <c r="Y388" i="3" s="1"/>
  <c r="AV165" i="3"/>
  <c r="AV388" i="3" s="1"/>
  <c r="AD165" i="3"/>
  <c r="AD388" i="3" s="1"/>
  <c r="M165" i="3"/>
  <c r="M388" i="3" s="1"/>
  <c r="Z157" i="3"/>
  <c r="AJ165" i="3"/>
  <c r="AJ388" i="3" s="1"/>
  <c r="K165" i="3"/>
  <c r="K388" i="3" s="1"/>
  <c r="AX165" i="3"/>
  <c r="AX388" i="3" s="1"/>
  <c r="Q165" i="3"/>
  <c r="Q388" i="3" s="1"/>
  <c r="AN165" i="3"/>
  <c r="AN388" i="3" s="1"/>
  <c r="AU165" i="3"/>
  <c r="AU388" i="3" s="1"/>
  <c r="V165" i="3"/>
  <c r="V388" i="3" s="1"/>
  <c r="E165" i="3"/>
  <c r="E388" i="3" s="1"/>
  <c r="P165" i="3"/>
  <c r="P388" i="3" s="1"/>
  <c r="W157" i="3"/>
  <c r="AZ165" i="3"/>
  <c r="AZ388" i="3" s="1"/>
  <c r="AA165" i="3"/>
  <c r="AA388" i="3" s="1"/>
  <c r="AS157" i="3"/>
  <c r="AL165" i="3"/>
  <c r="AL388" i="3" s="1"/>
  <c r="AB165" i="3"/>
  <c r="AB388" i="3" s="1"/>
  <c r="C165" i="3"/>
  <c r="C388" i="3" s="1"/>
  <c r="C157" i="3"/>
  <c r="AP165" i="3"/>
  <c r="AP388" i="3" s="1"/>
  <c r="I165" i="3"/>
  <c r="I388" i="3" s="1"/>
  <c r="AF165" i="3"/>
  <c r="AF388" i="3" s="1"/>
  <c r="AM165" i="3"/>
  <c r="AM388" i="3" s="1"/>
  <c r="M5" i="3" l="1"/>
  <c r="C420" i="3"/>
  <c r="C421" i="3"/>
  <c r="C425" i="3"/>
  <c r="M4" i="3"/>
  <c r="C398" i="3"/>
  <c r="C394" i="3"/>
  <c r="BC109" i="3"/>
  <c r="C148" i="3"/>
  <c r="BC45" i="3"/>
  <c r="BC61" i="3"/>
  <c r="BC93" i="3"/>
  <c r="BC77" i="3"/>
  <c r="BC125" i="3"/>
  <c r="N166" i="3"/>
  <c r="N388" i="3"/>
  <c r="N167" i="3"/>
  <c r="BC29" i="3"/>
  <c r="AB166" i="3"/>
  <c r="AB167" i="3"/>
  <c r="V166" i="3"/>
  <c r="V167" i="3"/>
  <c r="M166" i="3"/>
  <c r="M167" i="3"/>
  <c r="F166" i="3"/>
  <c r="F167" i="3"/>
  <c r="AK166" i="3"/>
  <c r="AK167" i="3"/>
  <c r="AH166" i="3"/>
  <c r="AH167" i="3"/>
  <c r="C166" i="3"/>
  <c r="C167" i="3"/>
  <c r="O166" i="3"/>
  <c r="O167" i="3"/>
  <c r="T166" i="3"/>
  <c r="T167" i="3"/>
  <c r="AM166" i="3"/>
  <c r="AM167" i="3"/>
  <c r="L166" i="3"/>
  <c r="L167" i="3"/>
  <c r="AF166" i="3"/>
  <c r="AF167" i="3"/>
  <c r="Y166" i="3"/>
  <c r="Y167" i="3"/>
  <c r="G166" i="3"/>
  <c r="G167" i="3"/>
  <c r="AW166" i="3"/>
  <c r="AW167" i="3"/>
  <c r="AX166" i="3"/>
  <c r="AX167" i="3"/>
  <c r="AO166" i="3"/>
  <c r="AO167" i="3"/>
  <c r="E166" i="3"/>
  <c r="E167" i="3"/>
  <c r="AY166" i="3"/>
  <c r="AY167" i="3"/>
  <c r="X166" i="3"/>
  <c r="X167" i="3"/>
  <c r="AU166" i="3"/>
  <c r="AU167" i="3"/>
  <c r="AN166" i="3"/>
  <c r="AN167" i="3"/>
  <c r="AT166" i="3"/>
  <c r="AT167" i="3"/>
  <c r="Q166" i="3"/>
  <c r="Q167" i="3"/>
  <c r="AG166" i="3"/>
  <c r="AG167" i="3"/>
  <c r="AS166" i="3"/>
  <c r="AS167" i="3"/>
  <c r="AL166" i="3"/>
  <c r="AL167" i="3"/>
  <c r="AD166" i="3"/>
  <c r="AD167" i="3"/>
  <c r="AC166" i="3"/>
  <c r="AC167" i="3"/>
  <c r="AV166" i="3"/>
  <c r="AV167" i="3"/>
  <c r="H166" i="3"/>
  <c r="H167" i="3"/>
  <c r="Z166" i="3"/>
  <c r="Z167" i="3"/>
  <c r="AA166" i="3"/>
  <c r="AA167" i="3"/>
  <c r="AE166" i="3"/>
  <c r="AE167" i="3"/>
  <c r="I166" i="3"/>
  <c r="I167" i="3"/>
  <c r="AZ166" i="3"/>
  <c r="AZ167" i="3"/>
  <c r="S166" i="3"/>
  <c r="S167" i="3"/>
  <c r="U166" i="3"/>
  <c r="U167" i="3"/>
  <c r="R166" i="3"/>
  <c r="R167" i="3"/>
  <c r="AP166" i="3"/>
  <c r="AP167" i="3"/>
  <c r="K166" i="3"/>
  <c r="K167" i="3"/>
  <c r="AR166" i="3"/>
  <c r="AR167" i="3"/>
  <c r="J166" i="3"/>
  <c r="J167" i="3"/>
  <c r="AQ166" i="3"/>
  <c r="AQ167" i="3"/>
  <c r="P166" i="3"/>
  <c r="P167" i="3"/>
  <c r="AJ166" i="3"/>
  <c r="AJ167" i="3"/>
  <c r="W166" i="3"/>
  <c r="W167" i="3"/>
  <c r="AI166" i="3"/>
  <c r="AI167" i="3"/>
  <c r="D166" i="3"/>
  <c r="D167" i="3"/>
  <c r="C390" i="3" l="1"/>
  <c r="C422" i="3"/>
  <c r="G266" i="3"/>
  <c r="C424" i="3" s="1"/>
  <c r="C427" i="3"/>
  <c r="G362" i="3"/>
  <c r="G370" i="3" s="1"/>
  <c r="G378" i="3" s="1"/>
  <c r="G386" i="3"/>
  <c r="G387" i="3" s="1"/>
  <c r="G388" i="3" s="1"/>
  <c r="C402" i="3" s="1"/>
  <c r="C360" i="3"/>
  <c r="C404" i="3"/>
  <c r="C396" i="3"/>
  <c r="C395" i="3"/>
  <c r="C397" i="3"/>
  <c r="N5" i="3" l="1"/>
  <c r="N4" i="3"/>
  <c r="C392" i="3" a="1"/>
  <c r="C392" i="3" s="1"/>
  <c r="C403" i="3"/>
  <c r="C408" i="3" s="1"/>
  <c r="C426" i="3"/>
  <c r="C400" i="3"/>
  <c r="C361" i="3"/>
  <c r="C407" i="3"/>
  <c r="C406" i="3"/>
  <c r="C409" i="3" l="1"/>
  <c r="C411" i="3" s="1"/>
  <c r="C429" i="3"/>
  <c r="C431" i="3" s="1"/>
  <c r="C430" i="3" s="1"/>
  <c r="C432" i="3" s="1"/>
  <c r="M10" i="3" l="1"/>
  <c r="C412" i="3"/>
  <c r="C413" i="3"/>
  <c r="C414" i="3" l="1"/>
  <c r="M9" i="3" s="1"/>
  <c r="C416" i="3" l="1"/>
  <c r="M8" i="3" s="1"/>
  <c r="C415" i="3"/>
  <c r="M7" i="3" s="1"/>
  <c r="C417" i="3" l="1"/>
  <c r="C434" i="3" l="1"/>
  <c r="M11" i="3" s="1"/>
  <c r="C435" i="3"/>
  <c r="M12" i="3"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<sst xmlns="http://schemas.openxmlformats.org/spreadsheetml/2006/main" count="330" uniqueCount="207">
  <si>
    <t>Rep1</t>
  </si>
  <si>
    <t>Rep2</t>
  </si>
  <si>
    <t>Rep3</t>
  </si>
  <si>
    <t>Rep4</t>
  </si>
  <si>
    <t>Rep5</t>
  </si>
  <si>
    <t>Rep6</t>
  </si>
  <si>
    <t>Rep7</t>
  </si>
  <si>
    <t>Rep8</t>
  </si>
  <si>
    <t>St. Dev.</t>
  </si>
  <si>
    <t>Mean</t>
  </si>
  <si>
    <t>Number of reps</t>
  </si>
  <si>
    <t>Number of observations</t>
  </si>
  <si>
    <t>Number of lots</t>
  </si>
  <si>
    <t>General mean</t>
  </si>
  <si>
    <t>Lot variance</t>
  </si>
  <si>
    <t>Residual variance</t>
  </si>
  <si>
    <t>Grubbs critical values</t>
  </si>
  <si>
    <t>Rep9</t>
  </si>
  <si>
    <t>Rep10</t>
  </si>
  <si>
    <t>Rep11</t>
  </si>
  <si>
    <t>Rep12</t>
  </si>
  <si>
    <t>Change any value in a yellow cell</t>
  </si>
  <si>
    <t>Intermediate calculations</t>
  </si>
  <si>
    <t>Decision</t>
  </si>
  <si>
    <t>25000 seed weight*</t>
  </si>
  <si>
    <t>* 95% Confidence</t>
  </si>
  <si>
    <t>Lab 1</t>
  </si>
  <si>
    <t>Lab 2</t>
  </si>
  <si>
    <t>Lab 3</t>
  </si>
  <si>
    <t>Lab 4</t>
  </si>
  <si>
    <t>Lab 5</t>
  </si>
  <si>
    <t>Lab 6</t>
  </si>
  <si>
    <t>Lab 7</t>
  </si>
  <si>
    <t>Lab 8</t>
  </si>
  <si>
    <t>Supporting Data of New Species Proposal to ISTA Rules Table 2C</t>
  </si>
  <si>
    <t>Submitter Name:</t>
  </si>
  <si>
    <t>Lab Full Name:</t>
  </si>
  <si>
    <t>ISTA Member Code:</t>
  </si>
  <si>
    <t>Contact Email:</t>
  </si>
  <si>
    <t>Scientific Name of the Crop kind:</t>
  </si>
  <si>
    <r>
      <t>n</t>
    </r>
    <r>
      <rPr>
        <i/>
        <vertAlign val="subscript"/>
        <sz val="11"/>
        <color theme="0" tint="-0.249977111117893"/>
        <rFont val="Calibri"/>
        <family val="2"/>
        <scheme val="minor"/>
      </rPr>
      <t>.j</t>
    </r>
  </si>
  <si>
    <r>
      <t>n</t>
    </r>
    <r>
      <rPr>
        <vertAlign val="subscript"/>
        <sz val="11"/>
        <color theme="0" tint="-0.249977111117893"/>
        <rFont val="Calibri"/>
        <family val="2"/>
        <scheme val="minor"/>
      </rPr>
      <t>1</t>
    </r>
    <r>
      <rPr>
        <i/>
        <vertAlign val="subscript"/>
        <sz val="11"/>
        <color theme="0" tint="-0.249977111117893"/>
        <rFont val="Calibri"/>
        <family val="2"/>
        <scheme val="minor"/>
      </rPr>
      <t>j</t>
    </r>
  </si>
  <si>
    <r>
      <t>n</t>
    </r>
    <r>
      <rPr>
        <vertAlign val="subscript"/>
        <sz val="11"/>
        <color theme="0" tint="-0.249977111117893"/>
        <rFont val="Calibri"/>
        <family val="2"/>
        <scheme val="minor"/>
      </rPr>
      <t>2</t>
    </r>
    <r>
      <rPr>
        <i/>
        <vertAlign val="subscript"/>
        <sz val="11"/>
        <color theme="0" tint="-0.249977111117893"/>
        <rFont val="Calibri"/>
        <family val="2"/>
        <scheme val="minor"/>
      </rPr>
      <t>j</t>
    </r>
  </si>
  <si>
    <r>
      <t>n</t>
    </r>
    <r>
      <rPr>
        <vertAlign val="subscript"/>
        <sz val="11"/>
        <color theme="0" tint="-0.249977111117893"/>
        <rFont val="Calibri"/>
        <family val="2"/>
        <scheme val="minor"/>
      </rPr>
      <t>3</t>
    </r>
    <r>
      <rPr>
        <i/>
        <vertAlign val="subscript"/>
        <sz val="11"/>
        <color theme="0" tint="-0.249977111117893"/>
        <rFont val="Calibri"/>
        <family val="2"/>
        <scheme val="minor"/>
      </rPr>
      <t>j</t>
    </r>
  </si>
  <si>
    <r>
      <t>n</t>
    </r>
    <r>
      <rPr>
        <vertAlign val="subscript"/>
        <sz val="11"/>
        <color theme="0" tint="-0.249977111117893"/>
        <rFont val="Calibri"/>
        <family val="2"/>
        <scheme val="minor"/>
      </rPr>
      <t>4</t>
    </r>
    <r>
      <rPr>
        <i/>
        <vertAlign val="subscript"/>
        <sz val="11"/>
        <color theme="0" tint="-0.249977111117893"/>
        <rFont val="Calibri"/>
        <family val="2"/>
        <scheme val="minor"/>
      </rPr>
      <t>j</t>
    </r>
  </si>
  <si>
    <r>
      <t>n</t>
    </r>
    <r>
      <rPr>
        <vertAlign val="subscript"/>
        <sz val="11"/>
        <color theme="0" tint="-0.249977111117893"/>
        <rFont val="Calibri"/>
        <family val="2"/>
        <scheme val="minor"/>
      </rPr>
      <t>5</t>
    </r>
    <r>
      <rPr>
        <i/>
        <vertAlign val="subscript"/>
        <sz val="11"/>
        <color theme="0" tint="-0.249977111117893"/>
        <rFont val="Calibri"/>
        <family val="2"/>
        <scheme val="minor"/>
      </rPr>
      <t>j</t>
    </r>
  </si>
  <si>
    <r>
      <t>n</t>
    </r>
    <r>
      <rPr>
        <vertAlign val="subscript"/>
        <sz val="11"/>
        <color theme="0" tint="-0.249977111117893"/>
        <rFont val="Calibri"/>
        <family val="2"/>
        <scheme val="minor"/>
      </rPr>
      <t>6</t>
    </r>
    <r>
      <rPr>
        <i/>
        <vertAlign val="subscript"/>
        <sz val="11"/>
        <color theme="0" tint="-0.249977111117893"/>
        <rFont val="Calibri"/>
        <family val="2"/>
        <scheme val="minor"/>
      </rPr>
      <t>j</t>
    </r>
  </si>
  <si>
    <r>
      <t>n</t>
    </r>
    <r>
      <rPr>
        <vertAlign val="subscript"/>
        <sz val="11"/>
        <color theme="0" tint="-0.249977111117893"/>
        <rFont val="Calibri"/>
        <family val="2"/>
        <scheme val="minor"/>
      </rPr>
      <t>7</t>
    </r>
    <r>
      <rPr>
        <i/>
        <vertAlign val="subscript"/>
        <sz val="11"/>
        <color theme="0" tint="-0.249977111117893"/>
        <rFont val="Calibri"/>
        <family val="2"/>
        <scheme val="minor"/>
      </rPr>
      <t>j</t>
    </r>
  </si>
  <si>
    <r>
      <t>n</t>
    </r>
    <r>
      <rPr>
        <vertAlign val="subscript"/>
        <sz val="11"/>
        <color theme="0" tint="-0.249977111117893"/>
        <rFont val="Calibri"/>
        <family val="2"/>
        <scheme val="minor"/>
      </rPr>
      <t>8</t>
    </r>
    <r>
      <rPr>
        <i/>
        <vertAlign val="subscript"/>
        <sz val="11"/>
        <color theme="0" tint="-0.249977111117893"/>
        <rFont val="Calibri"/>
        <family val="2"/>
        <scheme val="minor"/>
      </rPr>
      <t>j</t>
    </r>
  </si>
  <si>
    <r>
      <t>n</t>
    </r>
    <r>
      <rPr>
        <vertAlign val="subscript"/>
        <sz val="11"/>
        <color theme="0" tint="-0.249977111117893"/>
        <rFont val="Calibri"/>
        <family val="2"/>
        <scheme val="minor"/>
      </rPr>
      <t>1</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</si>
  <si>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2</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</si>
  <si>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3</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</si>
  <si>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4</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</si>
  <si>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5</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</si>
  <si>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6</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</si>
  <si>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7</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</si>
  <si>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8</t>
    </r>
    <r>
      <rPr>
        <i/>
        <vertAlign val="subscript"/>
        <sz val="11"/>
        <color theme="0" tint="-0.249977111117893"/>
        <rFont val="Calibri"/>
        <family val="2"/>
        <scheme val="minor"/>
      </rPr>
      <t>j</t>
    </r>
    <r>
      <rPr>
        <i/>
        <sz val="11"/>
        <color theme="0" tint="-0.249977111117893"/>
        <rFont val="Calibri"/>
        <family val="2"/>
        <scheme val="minor"/>
      </rPr>
      <t>²</t>
    </r>
  </si>
  <si>
    <r>
      <t>n</t>
    </r>
    <r>
      <rPr>
        <i/>
        <vertAlign val="subscript"/>
        <sz val="11"/>
        <color theme="0" tint="-0.249977111117893"/>
        <rFont val="Calibri"/>
        <family val="2"/>
        <scheme val="minor"/>
      </rPr>
      <t>.j</t>
    </r>
    <r>
      <rPr>
        <i/>
        <sz val="11"/>
        <color theme="0" tint="-0.249977111117893"/>
        <rFont val="Calibri"/>
        <family val="2"/>
        <scheme val="minor"/>
      </rPr>
      <t>²</t>
    </r>
  </si>
  <si>
    <r>
      <t>n</t>
    </r>
    <r>
      <rPr>
        <vertAlign val="subscript"/>
        <sz val="11"/>
        <color theme="0" tint="-0.249977111117893"/>
        <rFont val="Calibri"/>
        <family val="2"/>
        <scheme val="minor"/>
      </rPr>
      <t>8.</t>
    </r>
  </si>
  <si>
    <r>
      <t>n</t>
    </r>
    <r>
      <rPr>
        <vertAlign val="subscript"/>
        <sz val="11"/>
        <color theme="0" tint="-0.249977111117893"/>
        <rFont val="Calibri"/>
        <family val="2"/>
        <scheme val="minor"/>
      </rPr>
      <t>1.</t>
    </r>
  </si>
  <si>
    <r>
      <t>n</t>
    </r>
    <r>
      <rPr>
        <vertAlign val="subscript"/>
        <sz val="11"/>
        <color theme="0" tint="-0.249977111117893"/>
        <rFont val="Calibri"/>
        <family val="2"/>
        <scheme val="minor"/>
      </rPr>
      <t>2.</t>
    </r>
  </si>
  <si>
    <r>
      <t>n</t>
    </r>
    <r>
      <rPr>
        <vertAlign val="subscript"/>
        <sz val="11"/>
        <color theme="0" tint="-0.249977111117893"/>
        <rFont val="Calibri"/>
        <family val="2"/>
        <scheme val="minor"/>
      </rPr>
      <t>3.</t>
    </r>
  </si>
  <si>
    <r>
      <t>n</t>
    </r>
    <r>
      <rPr>
        <vertAlign val="subscript"/>
        <sz val="11"/>
        <color theme="0" tint="-0.249977111117893"/>
        <rFont val="Calibri"/>
        <family val="2"/>
        <scheme val="minor"/>
      </rPr>
      <t>4.</t>
    </r>
  </si>
  <si>
    <r>
      <t>n</t>
    </r>
    <r>
      <rPr>
        <vertAlign val="subscript"/>
        <sz val="11"/>
        <color theme="0" tint="-0.249977111117893"/>
        <rFont val="Calibri"/>
        <family val="2"/>
        <scheme val="minor"/>
      </rPr>
      <t>5.</t>
    </r>
  </si>
  <si>
    <r>
      <t>n</t>
    </r>
    <r>
      <rPr>
        <vertAlign val="subscript"/>
        <sz val="11"/>
        <color theme="0" tint="-0.249977111117893"/>
        <rFont val="Calibri"/>
        <family val="2"/>
        <scheme val="minor"/>
      </rPr>
      <t>6.</t>
    </r>
  </si>
  <si>
    <r>
      <t>n</t>
    </r>
    <r>
      <rPr>
        <vertAlign val="subscript"/>
        <sz val="11"/>
        <color theme="0" tint="-0.249977111117893"/>
        <rFont val="Calibri"/>
        <family val="2"/>
        <scheme val="minor"/>
      </rPr>
      <t>7.</t>
    </r>
  </si>
  <si>
    <r>
      <t>b</t>
    </r>
    <r>
      <rPr>
        <vertAlign val="subscript"/>
        <sz val="11"/>
        <color theme="0" tint="-0.249977111117893"/>
        <rFont val="Calibri"/>
        <family val="2"/>
        <scheme val="minor"/>
      </rPr>
      <t>1</t>
    </r>
  </si>
  <si>
    <r>
      <t>b</t>
    </r>
    <r>
      <rPr>
        <vertAlign val="subscript"/>
        <sz val="11"/>
        <color theme="0" tint="-0.249977111117893"/>
        <rFont val="Calibri"/>
        <family val="2"/>
        <scheme val="minor"/>
      </rPr>
      <t>2</t>
    </r>
  </si>
  <si>
    <r>
      <t>b</t>
    </r>
    <r>
      <rPr>
        <vertAlign val="subscript"/>
        <sz val="11"/>
        <color theme="0" tint="-0.249977111117893"/>
        <rFont val="Calibri"/>
        <family val="2"/>
        <scheme val="minor"/>
      </rPr>
      <t>3</t>
    </r>
  </si>
  <si>
    <r>
      <t>b</t>
    </r>
    <r>
      <rPr>
        <vertAlign val="subscript"/>
        <sz val="11"/>
        <color theme="0" tint="-0.249977111117893"/>
        <rFont val="Calibri"/>
        <family val="2"/>
        <scheme val="minor"/>
      </rPr>
      <t>4</t>
    </r>
  </si>
  <si>
    <r>
      <t>b</t>
    </r>
    <r>
      <rPr>
        <vertAlign val="subscript"/>
        <sz val="11"/>
        <color theme="0" tint="-0.249977111117893"/>
        <rFont val="Calibri"/>
        <family val="2"/>
        <scheme val="minor"/>
      </rPr>
      <t>5</t>
    </r>
  </si>
  <si>
    <r>
      <t>b</t>
    </r>
    <r>
      <rPr>
        <vertAlign val="subscript"/>
        <sz val="11"/>
        <color theme="0" tint="-0.249977111117893"/>
        <rFont val="Calibri"/>
        <family val="2"/>
        <scheme val="minor"/>
      </rPr>
      <t>6</t>
    </r>
  </si>
  <si>
    <r>
      <t>b</t>
    </r>
    <r>
      <rPr>
        <vertAlign val="subscript"/>
        <sz val="11"/>
        <color theme="0" tint="-0.249977111117893"/>
        <rFont val="Calibri"/>
        <family val="2"/>
        <scheme val="minor"/>
      </rPr>
      <t>7</t>
    </r>
  </si>
  <si>
    <r>
      <t>b</t>
    </r>
    <r>
      <rPr>
        <vertAlign val="subscript"/>
        <sz val="11"/>
        <color theme="0" tint="-0.249977111117893"/>
        <rFont val="Calibri"/>
        <family val="2"/>
        <scheme val="minor"/>
      </rPr>
      <t>8</t>
    </r>
  </si>
  <si>
    <r>
      <t>n</t>
    </r>
    <r>
      <rPr>
        <vertAlign val="subscript"/>
        <sz val="11"/>
        <color theme="0" tint="-0.249977111117893"/>
        <rFont val="Calibri"/>
        <family val="2"/>
        <scheme val="minor"/>
      </rPr>
      <t>8.</t>
    </r>
    <r>
      <rPr>
        <i/>
        <sz val="11"/>
        <color theme="0" tint="-0.249977111117893"/>
        <rFont val="Calibri"/>
        <family val="2"/>
        <scheme val="minor"/>
      </rPr>
      <t>²</t>
    </r>
  </si>
  <si>
    <r>
      <t>n</t>
    </r>
    <r>
      <rPr>
        <vertAlign val="subscript"/>
        <sz val="11"/>
        <color theme="0" tint="-0.249977111117893"/>
        <rFont val="Calibri"/>
        <family val="2"/>
        <scheme val="minor"/>
      </rPr>
      <t>7.</t>
    </r>
    <r>
      <rPr>
        <i/>
        <sz val="11"/>
        <color theme="0" tint="-0.249977111117893"/>
        <rFont val="Calibri"/>
        <family val="2"/>
        <scheme val="minor"/>
      </rPr>
      <t>²</t>
    </r>
  </si>
  <si>
    <r>
      <t>n</t>
    </r>
    <r>
      <rPr>
        <vertAlign val="subscript"/>
        <sz val="11"/>
        <color theme="0" tint="-0.249977111117893"/>
        <rFont val="Calibri"/>
        <family val="2"/>
        <scheme val="minor"/>
      </rPr>
      <t>6.</t>
    </r>
    <r>
      <rPr>
        <i/>
        <sz val="11"/>
        <color theme="0" tint="-0.249977111117893"/>
        <rFont val="Calibri"/>
        <family val="2"/>
        <scheme val="minor"/>
      </rPr>
      <t>²</t>
    </r>
  </si>
  <si>
    <r>
      <t>n</t>
    </r>
    <r>
      <rPr>
        <vertAlign val="subscript"/>
        <sz val="11"/>
        <color theme="0" tint="-0.249977111117893"/>
        <rFont val="Calibri"/>
        <family val="2"/>
        <scheme val="minor"/>
      </rPr>
      <t>5.</t>
    </r>
    <r>
      <rPr>
        <i/>
        <sz val="11"/>
        <color theme="0" tint="-0.249977111117893"/>
        <rFont val="Calibri"/>
        <family val="2"/>
        <scheme val="minor"/>
      </rPr>
      <t>²</t>
    </r>
  </si>
  <si>
    <r>
      <t>n</t>
    </r>
    <r>
      <rPr>
        <vertAlign val="subscript"/>
        <sz val="11"/>
        <color theme="0" tint="-0.249977111117893"/>
        <rFont val="Calibri"/>
        <family val="2"/>
        <scheme val="minor"/>
      </rPr>
      <t>4.</t>
    </r>
    <r>
      <rPr>
        <i/>
        <sz val="11"/>
        <color theme="0" tint="-0.249977111117893"/>
        <rFont val="Calibri"/>
        <family val="2"/>
        <scheme val="minor"/>
      </rPr>
      <t>²</t>
    </r>
  </si>
  <si>
    <r>
      <t>n</t>
    </r>
    <r>
      <rPr>
        <vertAlign val="subscript"/>
        <sz val="11"/>
        <color theme="0" tint="-0.249977111117893"/>
        <rFont val="Calibri"/>
        <family val="2"/>
        <scheme val="minor"/>
      </rPr>
      <t>3.</t>
    </r>
    <r>
      <rPr>
        <i/>
        <sz val="11"/>
        <color theme="0" tint="-0.249977111117893"/>
        <rFont val="Calibri"/>
        <family val="2"/>
        <scheme val="minor"/>
      </rPr>
      <t>²</t>
    </r>
  </si>
  <si>
    <r>
      <t>n</t>
    </r>
    <r>
      <rPr>
        <vertAlign val="subscript"/>
        <sz val="11"/>
        <color theme="0" tint="-0.249977111117893"/>
        <rFont val="Calibri"/>
        <family val="2"/>
        <scheme val="minor"/>
      </rPr>
      <t>2.</t>
    </r>
    <r>
      <rPr>
        <i/>
        <sz val="11"/>
        <color theme="0" tint="-0.249977111117893"/>
        <rFont val="Calibri"/>
        <family val="2"/>
        <scheme val="minor"/>
      </rPr>
      <t>²</t>
    </r>
  </si>
  <si>
    <r>
      <t>n</t>
    </r>
    <r>
      <rPr>
        <vertAlign val="subscript"/>
        <sz val="11"/>
        <color theme="0" tint="-0.249977111117893"/>
        <rFont val="Calibri"/>
        <family val="2"/>
        <scheme val="minor"/>
      </rPr>
      <t>1.</t>
    </r>
    <r>
      <rPr>
        <i/>
        <sz val="11"/>
        <color theme="0" tint="-0.249977111117893"/>
        <rFont val="Calibri"/>
        <family val="2"/>
        <scheme val="minor"/>
      </rPr>
      <t>²</t>
    </r>
  </si>
  <si>
    <r>
      <t>y</t>
    </r>
    <r>
      <rPr>
        <vertAlign val="subscript"/>
        <sz val="11"/>
        <color theme="0" tint="-0.249977111117893"/>
        <rFont val="Calibri"/>
        <family val="2"/>
        <scheme val="minor"/>
      </rPr>
      <t>1</t>
    </r>
    <r>
      <rPr>
        <i/>
        <vertAlign val="subscript"/>
        <sz val="11"/>
        <color theme="0" tint="-0.249977111117893"/>
        <rFont val="Calibri"/>
        <family val="2"/>
        <scheme val="minor"/>
      </rPr>
      <t>jk</t>
    </r>
  </si>
  <si>
    <r>
      <t>y</t>
    </r>
    <r>
      <rPr>
        <vertAlign val="subscript"/>
        <sz val="11"/>
        <color theme="0" tint="-0.249977111117893"/>
        <rFont val="Calibri"/>
        <family val="2"/>
        <scheme val="minor"/>
      </rPr>
      <t>8</t>
    </r>
    <r>
      <rPr>
        <i/>
        <vertAlign val="subscript"/>
        <sz val="11"/>
        <color theme="0" tint="-0.249977111117893"/>
        <rFont val="Calibri"/>
        <family val="2"/>
        <scheme val="minor"/>
      </rPr>
      <t>jk</t>
    </r>
  </si>
  <si>
    <r>
      <t>y</t>
    </r>
    <r>
      <rPr>
        <vertAlign val="subscript"/>
        <sz val="11"/>
        <color theme="0" tint="-0.249977111117893"/>
        <rFont val="Calibri"/>
        <family val="2"/>
        <scheme val="minor"/>
      </rPr>
      <t>7</t>
    </r>
    <r>
      <rPr>
        <i/>
        <vertAlign val="subscript"/>
        <sz val="11"/>
        <color theme="0" tint="-0.249977111117893"/>
        <rFont val="Calibri"/>
        <family val="2"/>
        <scheme val="minor"/>
      </rPr>
      <t>jk</t>
    </r>
  </si>
  <si>
    <r>
      <t>y</t>
    </r>
    <r>
      <rPr>
        <vertAlign val="subscript"/>
        <sz val="11"/>
        <color theme="0" tint="-0.249977111117893"/>
        <rFont val="Calibri"/>
        <family val="2"/>
        <scheme val="minor"/>
      </rPr>
      <t>6</t>
    </r>
    <r>
      <rPr>
        <i/>
        <vertAlign val="subscript"/>
        <sz val="11"/>
        <color theme="0" tint="-0.249977111117893"/>
        <rFont val="Calibri"/>
        <family val="2"/>
        <scheme val="minor"/>
      </rPr>
      <t>jk</t>
    </r>
  </si>
  <si>
    <r>
      <t>y</t>
    </r>
    <r>
      <rPr>
        <vertAlign val="subscript"/>
        <sz val="11"/>
        <color theme="0" tint="-0.249977111117893"/>
        <rFont val="Calibri"/>
        <family val="2"/>
        <scheme val="minor"/>
      </rPr>
      <t>5</t>
    </r>
    <r>
      <rPr>
        <i/>
        <vertAlign val="subscript"/>
        <sz val="11"/>
        <color theme="0" tint="-0.249977111117893"/>
        <rFont val="Calibri"/>
        <family val="2"/>
        <scheme val="minor"/>
      </rPr>
      <t>jk</t>
    </r>
  </si>
  <si>
    <r>
      <t>y</t>
    </r>
    <r>
      <rPr>
        <vertAlign val="subscript"/>
        <sz val="11"/>
        <color theme="0" tint="-0.249977111117893"/>
        <rFont val="Calibri"/>
        <family val="2"/>
        <scheme val="minor"/>
      </rPr>
      <t>4</t>
    </r>
    <r>
      <rPr>
        <i/>
        <vertAlign val="subscript"/>
        <sz val="11"/>
        <color theme="0" tint="-0.249977111117893"/>
        <rFont val="Calibri"/>
        <family val="2"/>
        <scheme val="minor"/>
      </rPr>
      <t>jk</t>
    </r>
  </si>
  <si>
    <r>
      <t>y</t>
    </r>
    <r>
      <rPr>
        <vertAlign val="subscript"/>
        <sz val="11"/>
        <color theme="0" tint="-0.249977111117893"/>
        <rFont val="Calibri"/>
        <family val="2"/>
        <scheme val="minor"/>
      </rPr>
      <t>3</t>
    </r>
    <r>
      <rPr>
        <i/>
        <vertAlign val="subscript"/>
        <sz val="11"/>
        <color theme="0" tint="-0.249977111117893"/>
        <rFont val="Calibri"/>
        <family val="2"/>
        <scheme val="minor"/>
      </rPr>
      <t>jk</t>
    </r>
  </si>
  <si>
    <r>
      <t>y</t>
    </r>
    <r>
      <rPr>
        <vertAlign val="subscript"/>
        <sz val="11"/>
        <color theme="0" tint="-0.249977111117893"/>
        <rFont val="Calibri"/>
        <family val="2"/>
        <scheme val="minor"/>
      </rPr>
      <t>2</t>
    </r>
    <r>
      <rPr>
        <i/>
        <vertAlign val="subscript"/>
        <sz val="11"/>
        <color theme="0" tint="-0.249977111117893"/>
        <rFont val="Calibri"/>
        <family val="2"/>
        <scheme val="minor"/>
      </rPr>
      <t>jk</t>
    </r>
  </si>
  <si>
    <r>
      <t>y</t>
    </r>
    <r>
      <rPr>
        <vertAlign val="subscript"/>
        <sz val="11"/>
        <color theme="0" tint="-0.249977111117893"/>
        <rFont val="Calibri"/>
        <family val="2"/>
        <scheme val="minor"/>
      </rPr>
      <t>2</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</si>
  <si>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1</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</si>
  <si>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3</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</si>
  <si>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4</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</si>
  <si>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5</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</si>
  <si>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6</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</si>
  <si>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7</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</si>
  <si>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8</t>
    </r>
    <r>
      <rPr>
        <i/>
        <vertAlign val="subscript"/>
        <sz val="11"/>
        <color theme="0" tint="-0.249977111117893"/>
        <rFont val="Calibri"/>
        <family val="2"/>
        <scheme val="minor"/>
      </rPr>
      <t>jk</t>
    </r>
    <r>
      <rPr>
        <sz val="11"/>
        <color theme="0" tint="-0.249977111117893"/>
        <rFont val="Calibri"/>
        <family val="2"/>
        <scheme val="minor"/>
      </rPr>
      <t>²</t>
    </r>
  </si>
  <si>
    <r>
      <t>y</t>
    </r>
    <r>
      <rPr>
        <vertAlign val="subscript"/>
        <sz val="11"/>
        <color theme="0" tint="-0.249977111117893"/>
        <rFont val="Calibri"/>
        <family val="2"/>
        <scheme val="minor"/>
      </rPr>
      <t>…</t>
    </r>
  </si>
  <si>
    <r>
      <t>y</t>
    </r>
    <r>
      <rPr>
        <vertAlign val="subscript"/>
        <sz val="11"/>
        <color theme="0" tint="-0.249977111117893"/>
        <rFont val="Calibri"/>
        <family val="2"/>
        <scheme val="minor"/>
      </rPr>
      <t>…</t>
    </r>
    <r>
      <rPr>
        <sz val="11"/>
        <color theme="0" tint="-0.249977111117893"/>
        <rFont val="Calibri"/>
        <family val="2"/>
        <scheme val="minor"/>
      </rPr>
      <t>²</t>
    </r>
  </si>
  <si>
    <r>
      <t>y</t>
    </r>
    <r>
      <rPr>
        <vertAlign val="subscript"/>
        <sz val="11"/>
        <color theme="0" tint="-0.249977111117893"/>
        <rFont val="Calibri"/>
        <family val="2"/>
        <scheme val="minor"/>
      </rPr>
      <t>1</t>
    </r>
    <r>
      <rPr>
        <i/>
        <vertAlign val="subscript"/>
        <sz val="11"/>
        <color theme="0" tint="-0.249977111117893"/>
        <rFont val="Calibri"/>
        <family val="2"/>
        <scheme val="minor"/>
      </rPr>
      <t>j.</t>
    </r>
  </si>
  <si>
    <r>
      <t>y</t>
    </r>
    <r>
      <rPr>
        <vertAlign val="subscript"/>
        <sz val="11"/>
        <color theme="0" tint="-0.249977111117893"/>
        <rFont val="Calibri"/>
        <family val="2"/>
        <scheme val="minor"/>
      </rPr>
      <t>2</t>
    </r>
    <r>
      <rPr>
        <i/>
        <vertAlign val="subscript"/>
        <sz val="11"/>
        <color theme="0" tint="-0.249977111117893"/>
        <rFont val="Calibri"/>
        <family val="2"/>
        <scheme val="minor"/>
      </rPr>
      <t>j.</t>
    </r>
  </si>
  <si>
    <r>
      <t>y</t>
    </r>
    <r>
      <rPr>
        <vertAlign val="subscript"/>
        <sz val="11"/>
        <color theme="0" tint="-0.249977111117893"/>
        <rFont val="Calibri"/>
        <family val="2"/>
        <scheme val="minor"/>
      </rPr>
      <t>3</t>
    </r>
    <r>
      <rPr>
        <i/>
        <vertAlign val="subscript"/>
        <sz val="11"/>
        <color theme="0" tint="-0.249977111117893"/>
        <rFont val="Calibri"/>
        <family val="2"/>
        <scheme val="minor"/>
      </rPr>
      <t>j.</t>
    </r>
  </si>
  <si>
    <r>
      <t>y</t>
    </r>
    <r>
      <rPr>
        <vertAlign val="subscript"/>
        <sz val="11"/>
        <color theme="0" tint="-0.249977111117893"/>
        <rFont val="Calibri"/>
        <family val="2"/>
        <scheme val="minor"/>
      </rPr>
      <t>4</t>
    </r>
    <r>
      <rPr>
        <i/>
        <vertAlign val="subscript"/>
        <sz val="11"/>
        <color theme="0" tint="-0.249977111117893"/>
        <rFont val="Calibri"/>
        <family val="2"/>
        <scheme val="minor"/>
      </rPr>
      <t>j.</t>
    </r>
  </si>
  <si>
    <r>
      <t>y</t>
    </r>
    <r>
      <rPr>
        <vertAlign val="subscript"/>
        <sz val="11"/>
        <color theme="0" tint="-0.249977111117893"/>
        <rFont val="Calibri"/>
        <family val="2"/>
        <scheme val="minor"/>
      </rPr>
      <t>5</t>
    </r>
    <r>
      <rPr>
        <i/>
        <vertAlign val="subscript"/>
        <sz val="11"/>
        <color theme="0" tint="-0.249977111117893"/>
        <rFont val="Calibri"/>
        <family val="2"/>
        <scheme val="minor"/>
      </rPr>
      <t>j.</t>
    </r>
  </si>
  <si>
    <r>
      <t>y</t>
    </r>
    <r>
      <rPr>
        <vertAlign val="subscript"/>
        <sz val="11"/>
        <color theme="0" tint="-0.249977111117893"/>
        <rFont val="Calibri"/>
        <family val="2"/>
        <scheme val="minor"/>
      </rPr>
      <t>6</t>
    </r>
    <r>
      <rPr>
        <i/>
        <vertAlign val="subscript"/>
        <sz val="11"/>
        <color theme="0" tint="-0.249977111117893"/>
        <rFont val="Calibri"/>
        <family val="2"/>
        <scheme val="minor"/>
      </rPr>
      <t>j.</t>
    </r>
  </si>
  <si>
    <r>
      <t>y</t>
    </r>
    <r>
      <rPr>
        <vertAlign val="subscript"/>
        <sz val="11"/>
        <color theme="0" tint="-0.249977111117893"/>
        <rFont val="Calibri"/>
        <family val="2"/>
        <scheme val="minor"/>
      </rPr>
      <t>7</t>
    </r>
    <r>
      <rPr>
        <i/>
        <vertAlign val="subscript"/>
        <sz val="11"/>
        <color theme="0" tint="-0.249977111117893"/>
        <rFont val="Calibri"/>
        <family val="2"/>
        <scheme val="minor"/>
      </rPr>
      <t>j.</t>
    </r>
  </si>
  <si>
    <r>
      <t>y</t>
    </r>
    <r>
      <rPr>
        <vertAlign val="subscript"/>
        <sz val="11"/>
        <color theme="0" tint="-0.249977111117893"/>
        <rFont val="Calibri"/>
        <family val="2"/>
        <scheme val="minor"/>
      </rPr>
      <t>8</t>
    </r>
    <r>
      <rPr>
        <i/>
        <vertAlign val="subscript"/>
        <sz val="11"/>
        <color theme="0" tint="-0.249977111117893"/>
        <rFont val="Calibri"/>
        <family val="2"/>
        <scheme val="minor"/>
      </rPr>
      <t>j.</t>
    </r>
  </si>
  <si>
    <r>
      <t>y</t>
    </r>
    <r>
      <rPr>
        <vertAlign val="subscript"/>
        <sz val="11"/>
        <color theme="0" tint="-0.249977111117893"/>
        <rFont val="Calibri"/>
        <family val="2"/>
        <scheme val="minor"/>
      </rPr>
      <t>1</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</si>
  <si>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2</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</si>
  <si>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3</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</si>
  <si>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4</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</si>
  <si>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5</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</si>
  <si>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6</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</si>
  <si>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7</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</si>
  <si>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8</t>
    </r>
    <r>
      <rPr>
        <i/>
        <vertAlign val="subscript"/>
        <sz val="11"/>
        <color theme="0" tint="-0.249977111117893"/>
        <rFont val="Calibri"/>
        <family val="2"/>
        <scheme val="minor"/>
      </rPr>
      <t>j.</t>
    </r>
    <r>
      <rPr>
        <sz val="11"/>
        <color theme="0" tint="-0.249977111117893"/>
        <rFont val="Calibri"/>
        <family val="2"/>
        <scheme val="minor"/>
      </rPr>
      <t>²</t>
    </r>
  </si>
  <si>
    <r>
      <t>y</t>
    </r>
    <r>
      <rPr>
        <vertAlign val="subscript"/>
        <sz val="11"/>
        <color theme="0" tint="-0.249977111117893"/>
        <rFont val="Calibri"/>
        <family val="2"/>
        <scheme val="minor"/>
      </rPr>
      <t>.</t>
    </r>
    <r>
      <rPr>
        <i/>
        <vertAlign val="subscript"/>
        <sz val="11"/>
        <color theme="0" tint="-0.249977111117893"/>
        <rFont val="Calibri"/>
        <family val="2"/>
        <scheme val="minor"/>
      </rPr>
      <t>j.</t>
    </r>
  </si>
  <si>
    <r>
      <t>y</t>
    </r>
    <r>
      <rPr>
        <vertAlign val="subscript"/>
        <sz val="11"/>
        <color theme="0" tint="-0.249977111117893"/>
        <rFont val="Calibri"/>
        <family val="2"/>
        <scheme val="minor"/>
      </rPr>
      <t>.</t>
    </r>
    <r>
      <rPr>
        <i/>
        <vertAlign val="subscript"/>
        <sz val="11"/>
        <color theme="0" tint="-0.249977111117893"/>
        <rFont val="Calibri"/>
        <family val="2"/>
        <scheme val="minor"/>
      </rPr>
      <t>j.</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</si>
  <si>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1..</t>
    </r>
  </si>
  <si>
    <r>
      <rPr>
        <i/>
        <sz val="11"/>
        <color theme="0" tint="-0.249977111117893"/>
        <rFont val="Calibri"/>
        <family val="2"/>
        <scheme val="minor"/>
      </rPr>
      <t>y</t>
    </r>
    <r>
      <rPr>
        <vertAlign val="subscript"/>
        <sz val="11"/>
        <color theme="0" tint="-0.249977111117893"/>
        <rFont val="Calibri"/>
        <family val="2"/>
        <scheme val="minor"/>
      </rPr>
      <t>1..</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</si>
  <si>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8..</t>
    </r>
  </si>
  <si>
    <r>
      <rPr>
        <i/>
        <sz val="11"/>
        <color theme="0" tint="-0.249977111117893"/>
        <rFont val="Calibri"/>
        <family val="2"/>
        <scheme val="minor"/>
      </rPr>
      <t>y</t>
    </r>
    <r>
      <rPr>
        <vertAlign val="subscript"/>
        <sz val="11"/>
        <color theme="0" tint="-0.249977111117893"/>
        <rFont val="Calibri"/>
        <family val="2"/>
        <scheme val="minor"/>
      </rPr>
      <t>8..</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</si>
  <si>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7..</t>
    </r>
  </si>
  <si>
    <r>
      <rPr>
        <i/>
        <sz val="11"/>
        <color theme="0" tint="-0.249977111117893"/>
        <rFont val="Calibri"/>
        <family val="2"/>
        <scheme val="minor"/>
      </rPr>
      <t>y</t>
    </r>
    <r>
      <rPr>
        <vertAlign val="subscript"/>
        <sz val="11"/>
        <color theme="0" tint="-0.249977111117893"/>
        <rFont val="Calibri"/>
        <family val="2"/>
        <scheme val="minor"/>
      </rPr>
      <t>7..</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</si>
  <si>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6..</t>
    </r>
  </si>
  <si>
    <r>
      <rPr>
        <i/>
        <sz val="11"/>
        <color theme="0" tint="-0.249977111117893"/>
        <rFont val="Calibri"/>
        <family val="2"/>
        <scheme val="minor"/>
      </rPr>
      <t>y</t>
    </r>
    <r>
      <rPr>
        <vertAlign val="subscript"/>
        <sz val="11"/>
        <color theme="0" tint="-0.249977111117893"/>
        <rFont val="Calibri"/>
        <family val="2"/>
        <scheme val="minor"/>
      </rPr>
      <t>6..</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</si>
  <si>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5..</t>
    </r>
  </si>
  <si>
    <r>
      <rPr>
        <i/>
        <sz val="11"/>
        <color theme="0" tint="-0.249977111117893"/>
        <rFont val="Calibri"/>
        <family val="2"/>
        <scheme val="minor"/>
      </rPr>
      <t>y</t>
    </r>
    <r>
      <rPr>
        <vertAlign val="subscript"/>
        <sz val="11"/>
        <color theme="0" tint="-0.249977111117893"/>
        <rFont val="Calibri"/>
        <family val="2"/>
        <scheme val="minor"/>
      </rPr>
      <t>5..</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</si>
  <si>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4..</t>
    </r>
  </si>
  <si>
    <r>
      <rPr>
        <i/>
        <sz val="11"/>
        <color theme="0" tint="-0.249977111117893"/>
        <rFont val="Calibri"/>
        <family val="2"/>
        <scheme val="minor"/>
      </rPr>
      <t>y</t>
    </r>
    <r>
      <rPr>
        <vertAlign val="subscript"/>
        <sz val="11"/>
        <color theme="0" tint="-0.249977111117893"/>
        <rFont val="Calibri"/>
        <family val="2"/>
        <scheme val="minor"/>
      </rPr>
      <t>4..</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</si>
  <si>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3..</t>
    </r>
  </si>
  <si>
    <r>
      <rPr>
        <i/>
        <sz val="11"/>
        <color theme="0" tint="-0.249977111117893"/>
        <rFont val="Calibri"/>
        <family val="2"/>
        <scheme val="minor"/>
      </rPr>
      <t>y</t>
    </r>
    <r>
      <rPr>
        <vertAlign val="subscript"/>
        <sz val="11"/>
        <color theme="0" tint="-0.249977111117893"/>
        <rFont val="Calibri"/>
        <family val="2"/>
        <scheme val="minor"/>
      </rPr>
      <t>3..</t>
    </r>
    <r>
      <rPr>
        <sz val="11"/>
        <color theme="0" tint="-0.249977111117893"/>
        <rFont val="Calibri"/>
        <family val="2"/>
        <scheme val="minor"/>
      </rPr>
      <t>²</t>
    </r>
  </si>
  <si>
    <r>
      <rPr>
        <i/>
        <sz val="11"/>
        <color theme="0" tint="-0.249977111117893"/>
        <rFont val="Calibri"/>
        <family val="2"/>
        <scheme val="minor"/>
      </rPr>
      <t>y</t>
    </r>
    <r>
      <rPr>
        <vertAlign val="subscript"/>
        <sz val="11"/>
        <color theme="0" tint="-0.249977111117893"/>
        <rFont val="Calibri"/>
        <family val="2"/>
        <scheme val="minor"/>
      </rPr>
      <t>2..</t>
    </r>
  </si>
  <si>
    <r>
      <rPr>
        <i/>
        <sz val="11"/>
        <color theme="0" tint="-0.249977111117893"/>
        <rFont val="Calibri"/>
        <family val="2"/>
        <scheme val="minor"/>
      </rPr>
      <t>y</t>
    </r>
    <r>
      <rPr>
        <vertAlign val="subscript"/>
        <sz val="11"/>
        <color theme="0" tint="-0.249977111117893"/>
        <rFont val="Calibri"/>
        <family val="2"/>
        <scheme val="minor"/>
      </rPr>
      <t>2..</t>
    </r>
    <r>
      <rPr>
        <sz val="11"/>
        <color theme="0" tint="-0.249977111117893"/>
        <rFont val="Calibri"/>
        <family val="2"/>
        <scheme val="minor"/>
      </rPr>
      <t>²</t>
    </r>
  </si>
  <si>
    <r>
      <t>k</t>
    </r>
    <r>
      <rPr>
        <vertAlign val="subscript"/>
        <sz val="11"/>
        <color theme="0" tint="-0.249977111117893"/>
        <rFont val="Calibri"/>
        <family val="2"/>
        <scheme val="minor"/>
      </rPr>
      <t>1</t>
    </r>
  </si>
  <si>
    <r>
      <t>k</t>
    </r>
    <r>
      <rPr>
        <vertAlign val="subscript"/>
        <sz val="11"/>
        <color theme="0" tint="-0.249977111117893"/>
        <rFont val="Calibri"/>
        <family val="2"/>
        <scheme val="minor"/>
      </rPr>
      <t>2</t>
    </r>
  </si>
  <si>
    <r>
      <t>k</t>
    </r>
    <r>
      <rPr>
        <vertAlign val="subscript"/>
        <sz val="11"/>
        <color theme="0" tint="-0.249977111117893"/>
        <rFont val="Calibri"/>
        <family val="2"/>
        <scheme val="minor"/>
      </rPr>
      <t>3</t>
    </r>
  </si>
  <si>
    <r>
      <t>k</t>
    </r>
    <r>
      <rPr>
        <vertAlign val="subscript"/>
        <sz val="11"/>
        <color theme="0" tint="-0.249977111117893"/>
        <rFont val="Calibri"/>
        <family val="2"/>
        <scheme val="minor"/>
      </rPr>
      <t>4</t>
    </r>
  </si>
  <si>
    <r>
      <t>k</t>
    </r>
    <r>
      <rPr>
        <vertAlign val="subscript"/>
        <sz val="11"/>
        <color theme="0" tint="-0.249977111117893"/>
        <rFont val="Calibri"/>
        <family val="2"/>
        <scheme val="minor"/>
      </rPr>
      <t>23</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</si>
  <si>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1</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1.</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</si>
  <si>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8</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8.</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</si>
  <si>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7</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7.</t>
    </r>
  </si>
  <si>
    <r>
      <rPr>
        <sz val="11"/>
        <color theme="0" tint="-0.249977111117893"/>
        <rFont val="Symbol"/>
        <family val="1"/>
        <charset val="2"/>
      </rPr>
      <t>S</t>
    </r>
    <r>
      <rPr>
        <i/>
        <sz val="11"/>
        <color theme="0" tint="-0.249977111117893"/>
        <rFont val="Calibri"/>
        <family val="2"/>
        <scheme val="minor"/>
      </rPr>
      <t>n</t>
    </r>
    <r>
      <rPr>
        <i/>
        <vertAlign val="subscript"/>
        <sz val="11"/>
        <color theme="0" tint="-0.249977111117893"/>
        <rFont val="Calibri"/>
        <family val="2"/>
        <scheme val="minor"/>
      </rPr>
      <t>6j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6.</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</si>
  <si>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5</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5.</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</si>
  <si>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4</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4.</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</si>
  <si>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3</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3.</t>
    </r>
  </si>
  <si>
    <r>
      <rPr>
        <sz val="11"/>
        <color theme="0" tint="-0.249977111117893"/>
        <rFont val="Symbol"/>
        <family val="1"/>
        <charset val="2"/>
      </rPr>
      <t>S</t>
    </r>
    <r>
      <rPr>
        <i/>
        <sz val="11"/>
        <color theme="0" tint="-0.249977111117893"/>
        <rFont val="Calibri"/>
        <family val="2"/>
        <scheme val="minor"/>
      </rPr>
      <t>n</t>
    </r>
    <r>
      <rPr>
        <vertAlign val="subscript"/>
        <sz val="11"/>
        <color theme="0" tint="-0.249977111117893"/>
        <rFont val="Calibri"/>
        <family val="2"/>
        <scheme val="minor"/>
      </rPr>
      <t>2</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2.</t>
    </r>
  </si>
  <si>
    <r>
      <rPr>
        <sz val="11"/>
        <color theme="0" tint="-0.249977111117893"/>
        <rFont val="Symbol"/>
        <family val="1"/>
        <charset val="2"/>
      </rPr>
      <t>S</t>
    </r>
    <r>
      <rPr>
        <i/>
        <sz val="11"/>
        <color theme="0" tint="-0.249977111117893"/>
        <rFont val="Calibri"/>
        <family val="2"/>
        <scheme val="minor"/>
      </rPr>
      <t>n</t>
    </r>
    <r>
      <rPr>
        <i/>
        <vertAlign val="subscript"/>
        <sz val="11"/>
        <color theme="0" tint="-0.249977111117893"/>
        <rFont val="Calibri"/>
        <family val="2"/>
        <scheme val="minor"/>
      </rPr>
      <t>ij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t>
    </r>
    <r>
      <rPr>
        <i/>
        <vertAlign val="subscript"/>
        <sz val="11"/>
        <color theme="0" tint="-0.249977111117893"/>
        <rFont val="Calibri"/>
        <family val="2"/>
        <scheme val="minor"/>
      </rPr>
      <t>j</t>
    </r>
  </si>
  <si>
    <r>
      <t>T</t>
    </r>
    <r>
      <rPr>
        <vertAlign val="subscript"/>
        <sz val="11"/>
        <color theme="0" tint="-0.249977111117893"/>
        <rFont val="Calibri"/>
        <family val="2"/>
        <scheme val="minor"/>
      </rPr>
      <t>0</t>
    </r>
  </si>
  <si>
    <r>
      <t>T</t>
    </r>
    <r>
      <rPr>
        <i/>
        <vertAlign val="subscript"/>
        <sz val="11"/>
        <color theme="0" tint="-0.249977111117893"/>
        <rFont val="Calibri"/>
        <family val="2"/>
        <scheme val="minor"/>
      </rPr>
      <t>A</t>
    </r>
  </si>
  <si>
    <r>
      <t>T</t>
    </r>
    <r>
      <rPr>
        <i/>
        <vertAlign val="subscript"/>
        <sz val="11"/>
        <color theme="0" tint="-0.249977111117893"/>
        <rFont val="Calibri"/>
        <family val="2"/>
        <scheme val="minor"/>
      </rPr>
      <t>B</t>
    </r>
  </si>
  <si>
    <r>
      <t>T</t>
    </r>
    <r>
      <rPr>
        <i/>
        <vertAlign val="subscript"/>
        <sz val="11"/>
        <color theme="0" tint="-0.249977111117893"/>
        <rFont val="Calibri"/>
        <family val="2"/>
        <scheme val="minor"/>
      </rPr>
      <t>AB</t>
    </r>
  </si>
  <si>
    <r>
      <t>T</t>
    </r>
    <r>
      <rPr>
        <i/>
        <vertAlign val="subscript"/>
        <sz val="11"/>
        <color theme="0" tint="-0.249977111117893"/>
        <rFont val="Symbol"/>
        <family val="1"/>
        <charset val="2"/>
      </rPr>
      <t>m</t>
    </r>
  </si>
  <si>
    <t>SSA</t>
  </si>
  <si>
    <t>SSB</t>
  </si>
  <si>
    <t>SSAB*</t>
  </si>
  <si>
    <t>SSE</t>
  </si>
  <si>
    <r>
      <rPr>
        <i/>
        <sz val="11"/>
        <color theme="0" tint="-0.249977111117893"/>
        <rFont val="Calibri"/>
        <family val="2"/>
        <scheme val="minor"/>
      </rPr>
      <t>y</t>
    </r>
    <r>
      <rPr>
        <vertAlign val="subscript"/>
        <sz val="11"/>
        <color theme="0" tint="-0.249977111117893"/>
        <rFont val="Calibri"/>
        <family val="2"/>
        <scheme val="minor"/>
      </rPr>
      <t>1..</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1.</t>
    </r>
  </si>
  <si>
    <r>
      <rPr>
        <i/>
        <sz val="11"/>
        <color theme="0" tint="-0.249977111117893"/>
        <rFont val="Calibri"/>
        <family val="2"/>
        <scheme val="minor"/>
      </rPr>
      <t>y</t>
    </r>
    <r>
      <rPr>
        <vertAlign val="subscript"/>
        <sz val="11"/>
        <color theme="0" tint="-0.249977111117893"/>
        <rFont val="Calibri"/>
        <family val="2"/>
        <scheme val="minor"/>
      </rPr>
      <t>8..</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8.</t>
    </r>
  </si>
  <si>
    <r>
      <rPr>
        <i/>
        <sz val="11"/>
        <color theme="0" tint="-0.249977111117893"/>
        <rFont val="Calibri"/>
        <family val="2"/>
        <scheme val="minor"/>
      </rPr>
      <t>y</t>
    </r>
    <r>
      <rPr>
        <vertAlign val="subscript"/>
        <sz val="11"/>
        <color theme="0" tint="-0.249977111117893"/>
        <rFont val="Calibri"/>
        <family val="2"/>
        <scheme val="minor"/>
      </rPr>
      <t>7..</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7.</t>
    </r>
  </si>
  <si>
    <r>
      <rPr>
        <i/>
        <sz val="11"/>
        <color theme="0" tint="-0.249977111117893"/>
        <rFont val="Calibri"/>
        <family val="2"/>
        <scheme val="minor"/>
      </rPr>
      <t>y</t>
    </r>
    <r>
      <rPr>
        <vertAlign val="subscript"/>
        <sz val="11"/>
        <color theme="0" tint="-0.249977111117893"/>
        <rFont val="Calibri"/>
        <family val="2"/>
        <scheme val="minor"/>
      </rPr>
      <t>6..</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6.</t>
    </r>
  </si>
  <si>
    <r>
      <rPr>
        <i/>
        <sz val="11"/>
        <color theme="0" tint="-0.249977111117893"/>
        <rFont val="Calibri"/>
        <family val="2"/>
        <scheme val="minor"/>
      </rPr>
      <t>y</t>
    </r>
    <r>
      <rPr>
        <vertAlign val="subscript"/>
        <sz val="11"/>
        <color theme="0" tint="-0.249977111117893"/>
        <rFont val="Calibri"/>
        <family val="2"/>
        <scheme val="minor"/>
      </rPr>
      <t>5..</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5.</t>
    </r>
  </si>
  <si>
    <r>
      <rPr>
        <i/>
        <sz val="11"/>
        <color theme="0" tint="-0.249977111117893"/>
        <rFont val="Calibri"/>
        <family val="2"/>
        <scheme val="minor"/>
      </rPr>
      <t>y</t>
    </r>
    <r>
      <rPr>
        <vertAlign val="subscript"/>
        <sz val="11"/>
        <color theme="0" tint="-0.249977111117893"/>
        <rFont val="Calibri"/>
        <family val="2"/>
        <scheme val="minor"/>
      </rPr>
      <t>4..</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4.</t>
    </r>
  </si>
  <si>
    <r>
      <rPr>
        <i/>
        <sz val="11"/>
        <color theme="0" tint="-0.249977111117893"/>
        <rFont val="Calibri"/>
        <family val="2"/>
        <scheme val="minor"/>
      </rPr>
      <t>y</t>
    </r>
    <r>
      <rPr>
        <vertAlign val="subscript"/>
        <sz val="11"/>
        <color theme="0" tint="-0.249977111117893"/>
        <rFont val="Calibri"/>
        <family val="2"/>
        <scheme val="minor"/>
      </rPr>
      <t>3..</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3.</t>
    </r>
  </si>
  <si>
    <r>
      <rPr>
        <i/>
        <sz val="11"/>
        <color theme="0" tint="-0.249977111117893"/>
        <rFont val="Calibri"/>
        <family val="2"/>
        <scheme val="minor"/>
      </rPr>
      <t>y</t>
    </r>
    <r>
      <rPr>
        <vertAlign val="subscript"/>
        <sz val="11"/>
        <color theme="0" tint="-0.249977111117893"/>
        <rFont val="Calibri"/>
        <family val="2"/>
        <scheme val="minor"/>
      </rPr>
      <t>2..</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2.</t>
    </r>
  </si>
  <si>
    <r>
      <t>y</t>
    </r>
    <r>
      <rPr>
        <vertAlign val="subscript"/>
        <sz val="11"/>
        <color theme="0" tint="-0.249977111117893"/>
        <rFont val="Calibri"/>
        <family val="2"/>
        <scheme val="minor"/>
      </rPr>
      <t>1</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1</t>
    </r>
    <r>
      <rPr>
        <i/>
        <vertAlign val="subscript"/>
        <sz val="11"/>
        <color theme="0" tint="-0.249977111117893"/>
        <rFont val="Calibri"/>
        <family val="2"/>
        <scheme val="minor"/>
      </rPr>
      <t>j</t>
    </r>
  </si>
  <si>
    <r>
      <t>y</t>
    </r>
    <r>
      <rPr>
        <vertAlign val="subscript"/>
        <sz val="11"/>
        <color theme="0" tint="-0.249977111117893"/>
        <rFont val="Calibri"/>
        <family val="2"/>
        <scheme val="minor"/>
      </rPr>
      <t>2</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2</t>
    </r>
    <r>
      <rPr>
        <i/>
        <vertAlign val="subscript"/>
        <sz val="11"/>
        <color theme="0" tint="-0.249977111117893"/>
        <rFont val="Calibri"/>
        <family val="2"/>
        <scheme val="minor"/>
      </rPr>
      <t>j</t>
    </r>
  </si>
  <si>
    <r>
      <t>y</t>
    </r>
    <r>
      <rPr>
        <vertAlign val="subscript"/>
        <sz val="11"/>
        <color theme="0" tint="-0.249977111117893"/>
        <rFont val="Calibri"/>
        <family val="2"/>
        <scheme val="minor"/>
      </rPr>
      <t>3</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3</t>
    </r>
    <r>
      <rPr>
        <i/>
        <vertAlign val="subscript"/>
        <sz val="11"/>
        <color theme="0" tint="-0.249977111117893"/>
        <rFont val="Calibri"/>
        <family val="2"/>
        <scheme val="minor"/>
      </rPr>
      <t>j</t>
    </r>
  </si>
  <si>
    <r>
      <t>y</t>
    </r>
    <r>
      <rPr>
        <vertAlign val="subscript"/>
        <sz val="11"/>
        <color theme="0" tint="-0.249977111117893"/>
        <rFont val="Calibri"/>
        <family val="2"/>
        <scheme val="minor"/>
      </rPr>
      <t>4</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4</t>
    </r>
    <r>
      <rPr>
        <i/>
        <vertAlign val="subscript"/>
        <sz val="11"/>
        <color theme="0" tint="-0.249977111117893"/>
        <rFont val="Calibri"/>
        <family val="2"/>
        <scheme val="minor"/>
      </rPr>
      <t>j</t>
    </r>
  </si>
  <si>
    <r>
      <t>y</t>
    </r>
    <r>
      <rPr>
        <vertAlign val="subscript"/>
        <sz val="11"/>
        <color theme="0" tint="-0.249977111117893"/>
        <rFont val="Calibri"/>
        <family val="2"/>
        <scheme val="minor"/>
      </rPr>
      <t>5</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5</t>
    </r>
    <r>
      <rPr>
        <i/>
        <vertAlign val="subscript"/>
        <sz val="11"/>
        <color theme="0" tint="-0.249977111117893"/>
        <rFont val="Calibri"/>
        <family val="2"/>
        <scheme val="minor"/>
      </rPr>
      <t>j</t>
    </r>
  </si>
  <si>
    <r>
      <t>y</t>
    </r>
    <r>
      <rPr>
        <vertAlign val="subscript"/>
        <sz val="11"/>
        <color theme="0" tint="-0.249977111117893"/>
        <rFont val="Calibri"/>
        <family val="2"/>
        <scheme val="minor"/>
      </rPr>
      <t>6</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6</t>
    </r>
    <r>
      <rPr>
        <i/>
        <vertAlign val="subscript"/>
        <sz val="11"/>
        <color theme="0" tint="-0.249977111117893"/>
        <rFont val="Calibri"/>
        <family val="2"/>
        <scheme val="minor"/>
      </rPr>
      <t>j</t>
    </r>
  </si>
  <si>
    <r>
      <t>y</t>
    </r>
    <r>
      <rPr>
        <vertAlign val="subscript"/>
        <sz val="11"/>
        <color theme="0" tint="-0.249977111117893"/>
        <rFont val="Calibri"/>
        <family val="2"/>
        <scheme val="minor"/>
      </rPr>
      <t>7</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7</t>
    </r>
    <r>
      <rPr>
        <i/>
        <vertAlign val="subscript"/>
        <sz val="11"/>
        <color theme="0" tint="-0.249977111117893"/>
        <rFont val="Calibri"/>
        <family val="2"/>
        <scheme val="minor"/>
      </rPr>
      <t>j</t>
    </r>
  </si>
  <si>
    <r>
      <t>y</t>
    </r>
    <r>
      <rPr>
        <vertAlign val="subscript"/>
        <sz val="11"/>
        <color theme="0" tint="-0.249977111117893"/>
        <rFont val="Calibri"/>
        <family val="2"/>
        <scheme val="minor"/>
      </rPr>
      <t>8</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8</t>
    </r>
    <r>
      <rPr>
        <i/>
        <vertAlign val="subscript"/>
        <sz val="11"/>
        <color theme="0" tint="-0.249977111117893"/>
        <rFont val="Calibri"/>
        <family val="2"/>
        <scheme val="minor"/>
      </rPr>
      <t>j</t>
    </r>
  </si>
  <si>
    <r>
      <t>y</t>
    </r>
    <r>
      <rPr>
        <vertAlign val="subscript"/>
        <sz val="11"/>
        <color theme="0" tint="-0.249977111117893"/>
        <rFont val="Calibri"/>
        <family val="2"/>
        <scheme val="minor"/>
      </rPr>
      <t>.</t>
    </r>
    <r>
      <rPr>
        <i/>
        <vertAlign val="subscript"/>
        <sz val="11"/>
        <color theme="0" tint="-0.249977111117893"/>
        <rFont val="Calibri"/>
        <family val="2"/>
        <scheme val="minor"/>
      </rPr>
      <t>j.</t>
    </r>
    <r>
      <rPr>
        <sz val="11"/>
        <color theme="0" tint="-0.249977111117893"/>
        <rFont val="Calibri"/>
        <family val="2"/>
        <scheme val="minor"/>
      </rPr>
      <t>²</t>
    </r>
    <r>
      <rPr>
        <i/>
        <sz val="11"/>
        <color theme="0" tint="-0.249977111117893"/>
        <rFont val="Calibri"/>
        <family val="2"/>
        <scheme val="minor"/>
      </rPr>
      <t>/n</t>
    </r>
    <r>
      <rPr>
        <vertAlign val="subscript"/>
        <sz val="11"/>
        <color theme="0" tint="-0.249977111117893"/>
        <rFont val="Calibri"/>
        <family val="2"/>
        <scheme val="minor"/>
      </rPr>
      <t>.</t>
    </r>
    <r>
      <rPr>
        <i/>
        <vertAlign val="subscript"/>
        <sz val="11"/>
        <color theme="0" tint="-0.249977111117893"/>
        <rFont val="Calibri"/>
        <family val="2"/>
        <scheme val="minor"/>
      </rPr>
      <t>j</t>
    </r>
  </si>
  <si>
    <r>
      <rPr>
        <i/>
        <sz val="11"/>
        <color theme="0" tint="-0.249977111117893"/>
        <rFont val="Symbol"/>
        <family val="1"/>
        <charset val="2"/>
      </rPr>
      <t>d</t>
    </r>
    <r>
      <rPr>
        <i/>
        <vertAlign val="subscript"/>
        <sz val="11"/>
        <color theme="0" tint="-0.249977111117893"/>
        <rFont val="Calibri"/>
        <family val="2"/>
        <scheme val="minor"/>
      </rPr>
      <t>A</t>
    </r>
  </si>
  <si>
    <r>
      <rPr>
        <i/>
        <sz val="11"/>
        <color theme="0" tint="-0.249977111117893"/>
        <rFont val="Symbol"/>
        <family val="1"/>
        <charset val="2"/>
      </rPr>
      <t>d</t>
    </r>
    <r>
      <rPr>
        <i/>
        <vertAlign val="subscript"/>
        <sz val="11"/>
        <color theme="0" tint="-0.249977111117893"/>
        <rFont val="Calibri"/>
        <family val="2"/>
        <scheme val="minor"/>
      </rPr>
      <t>B</t>
    </r>
  </si>
  <si>
    <t>MSE</t>
  </si>
  <si>
    <t>Number of labs</t>
  </si>
  <si>
    <t>Lab variance</t>
  </si>
  <si>
    <t>Lab x Lot variance</t>
  </si>
  <si>
    <r>
      <t>a</t>
    </r>
    <r>
      <rPr>
        <i/>
        <vertAlign val="subscript"/>
        <sz val="11"/>
        <color theme="0" tint="-0.249977111117893"/>
        <rFont val="Calibri"/>
        <family val="2"/>
        <scheme val="minor"/>
      </rPr>
      <t>j</t>
    </r>
  </si>
  <si>
    <t>s</t>
  </si>
  <si>
    <r>
      <rPr>
        <i/>
        <sz val="11"/>
        <color theme="0" tint="-0.249977111117893"/>
        <rFont val="Symbol"/>
        <family val="1"/>
        <charset val="2"/>
      </rPr>
      <t>s</t>
    </r>
    <r>
      <rPr>
        <i/>
        <vertAlign val="subscript"/>
        <sz val="11"/>
        <color theme="0" tint="-0.249977111117893"/>
        <rFont val="Symbol"/>
        <family val="1"/>
        <charset val="2"/>
      </rPr>
      <t>g</t>
    </r>
    <r>
      <rPr>
        <sz val="11"/>
        <color theme="0" tint="-0.249977111117893"/>
        <rFont val="Calibri"/>
        <family val="2"/>
        <scheme val="minor"/>
      </rPr>
      <t>²</t>
    </r>
  </si>
  <si>
    <r>
      <rPr>
        <i/>
        <sz val="11"/>
        <color theme="0" tint="-0.249977111117893"/>
        <rFont val="Symbol"/>
        <family val="1"/>
        <charset val="2"/>
      </rPr>
      <t>s</t>
    </r>
    <r>
      <rPr>
        <i/>
        <vertAlign val="subscript"/>
        <sz val="11"/>
        <color theme="0" tint="-0.249977111117893"/>
        <rFont val="Symbol"/>
        <family val="1"/>
        <charset val="2"/>
      </rPr>
      <t>a</t>
    </r>
    <r>
      <rPr>
        <sz val="11"/>
        <color theme="0" tint="-0.249977111117893"/>
        <rFont val="Calibri"/>
        <family val="2"/>
        <scheme val="minor"/>
      </rPr>
      <t>²</t>
    </r>
  </si>
  <si>
    <r>
      <rPr>
        <i/>
        <sz val="11"/>
        <color theme="0" tint="-0.249977111117893"/>
        <rFont val="Symbol"/>
        <family val="1"/>
        <charset val="2"/>
      </rPr>
      <t>s</t>
    </r>
    <r>
      <rPr>
        <i/>
        <vertAlign val="subscript"/>
        <sz val="11"/>
        <color theme="0" tint="-0.249977111117893"/>
        <rFont val="Symbol"/>
        <family val="1"/>
        <charset val="2"/>
      </rPr>
      <t>b</t>
    </r>
    <r>
      <rPr>
        <sz val="11"/>
        <color theme="0" tint="-0.249977111117893"/>
        <rFont val="Calibri"/>
        <family val="2"/>
        <scheme val="minor"/>
      </rPr>
      <t>²</t>
    </r>
  </si>
  <si>
    <t xml:space="preserve">     Lab       \ Seed lot</t>
  </si>
  <si>
    <t>Genus</t>
  </si>
  <si>
    <t>Species</t>
  </si>
  <si>
    <t>Total variance</t>
  </si>
  <si>
    <t>Calculation conditions (Yes/No)</t>
  </si>
  <si>
    <r>
      <t>A</t>
    </r>
    <r>
      <rPr>
        <i/>
        <vertAlign val="subscript"/>
        <sz val="11"/>
        <color theme="0" tint="-0.249977111117893"/>
        <rFont val="Calibri"/>
        <family val="2"/>
        <scheme val="minor"/>
      </rPr>
      <t>j</t>
    </r>
  </si>
  <si>
    <r>
      <t>B</t>
    </r>
    <r>
      <rPr>
        <vertAlign val="subscript"/>
        <sz val="11"/>
        <color theme="0" tint="-0.249977111117893"/>
        <rFont val="Calibri"/>
        <family val="2"/>
        <scheme val="minor"/>
      </rPr>
      <t>1</t>
    </r>
  </si>
  <si>
    <r>
      <t>B</t>
    </r>
    <r>
      <rPr>
        <vertAlign val="subscript"/>
        <sz val="11"/>
        <color theme="0" tint="-0.249977111117893"/>
        <rFont val="Calibri"/>
        <family val="2"/>
        <scheme val="minor"/>
      </rPr>
      <t>8</t>
    </r>
  </si>
  <si>
    <r>
      <t>B</t>
    </r>
    <r>
      <rPr>
        <vertAlign val="subscript"/>
        <sz val="11"/>
        <color theme="0" tint="-0.249977111117893"/>
        <rFont val="Calibri"/>
        <family val="2"/>
        <scheme val="minor"/>
      </rPr>
      <t>7</t>
    </r>
  </si>
  <si>
    <r>
      <t>B</t>
    </r>
    <r>
      <rPr>
        <vertAlign val="subscript"/>
        <sz val="11"/>
        <color theme="0" tint="-0.249977111117893"/>
        <rFont val="Calibri"/>
        <family val="2"/>
        <scheme val="minor"/>
      </rPr>
      <t>6</t>
    </r>
  </si>
  <si>
    <r>
      <t>B</t>
    </r>
    <r>
      <rPr>
        <vertAlign val="subscript"/>
        <sz val="11"/>
        <color theme="0" tint="-0.249977111117893"/>
        <rFont val="Calibri"/>
        <family val="2"/>
        <scheme val="minor"/>
      </rPr>
      <t>5</t>
    </r>
  </si>
  <si>
    <r>
      <t>B</t>
    </r>
    <r>
      <rPr>
        <vertAlign val="subscript"/>
        <sz val="11"/>
        <color theme="0" tint="-0.249977111117893"/>
        <rFont val="Calibri"/>
        <family val="2"/>
        <scheme val="minor"/>
      </rPr>
      <t>4</t>
    </r>
  </si>
  <si>
    <r>
      <t>B</t>
    </r>
    <r>
      <rPr>
        <vertAlign val="subscript"/>
        <sz val="11"/>
        <color theme="0" tint="-0.249977111117893"/>
        <rFont val="Calibri"/>
        <family val="2"/>
        <scheme val="minor"/>
      </rPr>
      <t>3</t>
    </r>
  </si>
  <si>
    <r>
      <t>B</t>
    </r>
    <r>
      <rPr>
        <vertAlign val="subscript"/>
        <sz val="11"/>
        <color theme="0" tint="-0.249977111117893"/>
        <rFont val="Calibri"/>
        <family val="2"/>
        <scheme val="minor"/>
      </rPr>
      <t>2</t>
    </r>
  </si>
  <si>
    <t xml:space="preserve">  2500 seed weight*</t>
  </si>
  <si>
    <t>Rep weights in red are identified as outliers by Grubbs’s method at the 5% significance level and needs to be suppressed (removed) manually</t>
  </si>
  <si>
    <t>2-way crossed classification</t>
  </si>
  <si>
    <t>2-way nested classification</t>
  </si>
  <si>
    <r>
      <t>k</t>
    </r>
    <r>
      <rPr>
        <vertAlign val="subscript"/>
        <sz val="11"/>
        <color theme="0" tint="-0.249977111117893"/>
        <rFont val="Calibri"/>
        <family val="2"/>
        <scheme val="minor"/>
      </rPr>
      <t>12</t>
    </r>
  </si>
  <si>
    <t>Model</t>
  </si>
  <si>
    <t>2500 seed weight</t>
  </si>
  <si>
    <t>25000 seed 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</si>
</sst>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28">
    <font>
      <sz val="11"/>
      <color theme="1"/>
      <name val="Calibri"/>
      <family val="2"/>
      <scheme val="minor"/>
    </font>
    <font>
      <sz val="11"/>
      <color rgb="FF000000"/>
      <name val="Calibri"/>
      <family val="2"/>
      <scheme val="minor"/>
    </font>
    <font>
      <b/>
      <sz val="12"/>
      <color rgb="FF000000"/>
      <name val="Calibri"/>
      <family val="2"/>
      <scheme val="minor"/>
    </font>
    <font>
      <b/>
      <sz val="11"/>
      <color rgb="FF000000"/>
      <name val="Calibri"/>
      <family val="2"/>
      <scheme val="minor"/>
    </font>
    <font>
      <sz val="11"/>
      <name val="Times New Roman"/>
      <family val="1"/>
    </font>
    <font>
      <b/>
      <sz val="12"/>
      <color theme="1"/>
      <name val="Arial"/>
      <family val="2"/>
    </font>
    <font>
      <b/>
      <sz val="10"/>
      <color indexed="61"/>
      <name val="Arial"/>
      <family val="2"/>
    </font>
    <font>
      <sz val="11"/>
      <color theme="0" tint="-0.249977111117893"/>
      <name val="Calibri"/>
      <family val="2"/>
      <scheme val="minor"/>
    </font>
    <font>
      <vertAlign val="subscript"/>
      <sz val="11"/>
      <color theme="0" tint="-0.249977111117893"/>
      <name val="Calibri"/>
      <family val="2"/>
      <scheme val="minor"/>
    </font>
    <font>
      <sz val="12"/>
      <color rgb="FF000000"/>
      <name val="Calibri"/>
      <family val="2"/>
      <scheme val="minor"/>
    </font>
    <font>
      <b/>
      <sz val="11"/>
      <color rgb="FFFF0000"/>
      <name val="Calibri"/>
      <family val="2"/>
      <scheme val="minor"/>
    </font>
    <font>
      <sz val="8"/>
      <name val="Calibri"/>
      <family val="2"/>
      <scheme val="minor"/>
    </font>
    <font>
      <sz val="11"/>
      <color rgb="FF1F497D"/>
      <name val="Calibri"/>
      <family val="2"/>
      <scheme val="minor"/>
    </font>
    <font>
      <b/>
      <sz val="14"/>
      <color rgb="FF1F497D"/>
      <name val="Calibri"/>
      <family val="2"/>
    </font>
    <font>
      <b/>
      <sz val="9"/>
      <color rgb="FF000000"/>
      <name val="Calibri"/>
      <family val="2"/>
      <scheme val="minor"/>
    </font>
    <font>
      <b/>
      <sz val="12"/>
      <color rgb="FF1F497D"/>
      <name val="Calibri"/>
      <family val="2"/>
    </font>
    <font>
      <sz val="12"/>
      <color rgb="FF1F497D"/>
      <name val="Calibri"/>
      <family val="2"/>
    </font>
    <font>
      <sz val="12"/>
      <color theme="1"/>
      <name val="Times New Roman"/>
      <family val="1"/>
    </font>
    <font>
      <i/>
      <sz val="11"/>
      <color theme="0" tint="-0.249977111117893"/>
      <name val="Calibri"/>
      <family val="2"/>
      <scheme val="minor"/>
    </font>
    <font>
      <i/>
      <vertAlign val="subscript"/>
      <sz val="11"/>
      <color theme="0" tint="-0.249977111117893"/>
      <name val="Calibri"/>
      <family val="2"/>
      <scheme val="minor"/>
    </font>
    <font>
      <b/>
      <sz val="12"/>
      <color theme="1"/>
      <name val="Calibri"/>
      <family val="2"/>
      <scheme val="minor"/>
    </font>
    <font>
      <b/>
      <sz val="16"/>
      <color rgb="FF1F497D"/>
      <name val="Calibri"/>
      <family val="2"/>
    </font>
    <font>
      <sz val="11"/>
      <color theme="0" tint="-0.249977111117893"/>
      <name val="Calibri"/>
      <family val="1"/>
      <charset val="2"/>
      <scheme val="minor"/>
    </font>
    <font>
      <sz val="11"/>
      <color theme="0" tint="-0.249977111117893"/>
      <name val="Symbol"/>
      <family val="1"/>
      <charset val="2"/>
    </font>
    <font>
      <i/>
      <vertAlign val="subscript"/>
      <sz val="11"/>
      <color theme="0" tint="-0.249977111117893"/>
      <name val="Symbol"/>
      <family val="1"/>
      <charset val="2"/>
    </font>
    <font>
      <i/>
      <sz val="11"/>
      <color theme="0" tint="-0.249977111117893"/>
      <name val="Symbol"/>
      <family val="1"/>
      <charset val="2"/>
    </font>
    <font>
      <i/>
      <sz val="11"/>
      <color theme="0" tint="-0.249977111117893"/>
      <name val="Calibri"/>
      <family val="1"/>
      <charset val="2"/>
      <scheme val="minor"/>
    </font>
    <font>
      <b/>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4" fillId="0" borderId="0"/>
  </cellStyleXfs>
  <cellXfs count="85">
    <xf numFmtId="0" fontId="0" fillId="0" borderId="0" xfId="0"/>
    <xf numFmtId="0" fontId="7" fillId="0" borderId="0" xfId="0" applyFont="1"/>
    <xf numFmtId="0" fontId="7" fillId="0" borderId="0" xfId="0" applyFont="1" applyAlignment="1">
      <alignment horizontal="left" vertical="center"/>
    </xf>
    <xf numFmtId="0" fontId="18" fillId="0" borderId="0" xfId="0" applyFont="1"/>
    <xf numFmtId="1" fontId="7" fillId="0" borderId="0" xfId="0" applyNumberFormat="1" applyFont="1"/>
    <xf numFmtId="0" fontId="18" fillId="0" borderId="0" xfId="0" applyFont="1" applyAlignment="1">
      <alignment horizontal="right" vertical="center"/>
    </xf>
    <xf numFmtId="1" fontId="7" fillId="0" borderId="0" xfId="0" applyNumberFormat="1" applyFont="1" applyAlignment="1">
      <alignment horizontal="center"/>
    </xf>
    <xf numFmtId="0" fontId="7" fillId="0" borderId="0" xfId="0" applyFont="1" applyAlignment="1">
      <alignment horizontal="center"/>
    </xf>
    <xf numFmtId="164" fontId="7" fillId="0" borderId="0" xfId="0" applyNumberFormat="1" applyFont="1" applyAlignment="1">
      <alignment horizontal="center"/>
    </xf>
    <xf numFmtId="0" fontId="22" fillId="0" borderId="0" xfId="0" applyFont="1"/>
    <xf numFmtId="0" fontId="26" fillId="0" borderId="0" xfId="0" applyFont="1"/>
    <xf numFmtId="0" fontId="5" fillId="2" borderId="18" xfId="0" applyFont="1" applyFill="1" applyBorder="1" applyAlignment="1">
      <alignment horizontal="left"/>
    </xf>
    <xf numFmtId="0" fontId="5" fillId="2" borderId="3" xfId="0" applyFont="1" applyFill="1" applyBorder="1" applyAlignment="1">
      <alignment horizontal="left"/>
    </xf>
    <xf numFmtId="0" fontId="5" fillId="2" borderId="14" xfId="0" applyFont="1" applyFill="1" applyBorder="1" applyAlignment="1">
      <alignment horizontal="right"/>
    </xf>
    <xf numFmtId="0" fontId="5" fillId="2" borderId="12" xfId="0" applyFont="1" applyFill="1" applyBorder="1" applyAlignment="1">
      <alignment horizontal="right"/>
    </xf>
    <xf numFmtId="0" fontId="18" fillId="0" borderId="0" xfId="0" applyFont="1" applyAlignment="1">
      <alignment horizontal="right"/>
    </xf>
    <xf numFmtId="0" fontId="16" fillId="3" borderId="15"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0" fontId="27" fillId="3" borderId="16" xfId="0" applyFont="1" applyFill="1" applyBorder="1" applyAlignment="1" applyProtection="1">
      <alignment horizontal="center"/>
      <protection locked="0"/>
    </xf>
    <xf numFmtId="0" fontId="27" fillId="3" borderId="17" xfId="0" applyFont="1" applyFill="1" applyBorder="1" applyAlignment="1" applyProtection="1">
      <alignment horizontal="center"/>
      <protection locked="0"/>
    </xf>
    <xf numFmtId="1" fontId="0" fillId="0" borderId="0" xfId="0" applyNumberFormat="1"/>
    <xf numFmtId="0" fontId="0" fillId="4" borderId="0" xfId="0" applyFill="1"/>
    <xf numFmtId="0" fontId="13" fillId="4" borderId="0" xfId="0" applyFont="1" applyFill="1" applyAlignment="1">
      <alignment horizontal="center" vertical="center"/>
    </xf>
    <xf numFmtId="1" fontId="2" fillId="4" borderId="16" xfId="0" applyNumberFormat="1" applyFont="1" applyFill="1" applyBorder="1" applyAlignment="1">
      <alignment horizontal="center" vertical="center"/>
    </xf>
    <xf numFmtId="0" fontId="2" fillId="4" borderId="6" xfId="0" applyFont="1" applyFill="1" applyBorder="1" applyAlignment="1">
      <alignment horizontal="left" vertical="center"/>
    </xf>
    <xf numFmtId="1" fontId="2" fillId="4" borderId="19" xfId="0" applyNumberFormat="1" applyFont="1" applyFill="1" applyBorder="1" applyAlignment="1">
      <alignment horizontal="center" vertical="center"/>
    </xf>
    <xf numFmtId="0" fontId="10" fillId="4" borderId="0" xfId="0" applyFont="1" applyFill="1"/>
    <xf numFmtId="0" fontId="17" fillId="4" borderId="0" xfId="0" applyFont="1" applyFill="1" applyAlignment="1">
      <alignment vertical="top"/>
    </xf>
    <xf numFmtId="0" fontId="15" fillId="4" borderId="0" xfId="0" applyFont="1" applyFill="1" applyAlignment="1">
      <alignment vertical="center"/>
    </xf>
    <xf numFmtId="0" fontId="12" fillId="4" borderId="0" xfId="0" applyFont="1" applyFill="1" applyAlignment="1">
      <alignment vertical="center"/>
    </xf>
    <xf numFmtId="0" fontId="2" fillId="4" borderId="20" xfId="0" applyFont="1" applyFill="1" applyBorder="1" applyAlignment="1">
      <alignment horizontal="right" vertical="center"/>
    </xf>
    <xf numFmtId="0" fontId="20" fillId="4" borderId="0" xfId="0" applyFont="1" applyFill="1" applyAlignment="1">
      <alignment horizontal="center"/>
    </xf>
    <xf numFmtId="0" fontId="2" fillId="4" borderId="3" xfId="0" applyFont="1" applyFill="1" applyBorder="1" applyAlignment="1">
      <alignment horizontal="left" vertical="center"/>
    </xf>
    <xf numFmtId="0" fontId="2" fillId="4" borderId="12" xfId="0" applyFont="1" applyFill="1" applyBorder="1" applyAlignment="1">
      <alignment horizontal="right" vertical="center"/>
    </xf>
    <xf numFmtId="0" fontId="20" fillId="4" borderId="2" xfId="0" applyFont="1" applyFill="1" applyBorder="1" applyAlignment="1">
      <alignment horizontal="center"/>
    </xf>
    <xf numFmtId="0" fontId="14" fillId="4" borderId="8" xfId="0" quotePrefix="1" applyFont="1" applyFill="1" applyBorder="1" applyAlignment="1">
      <alignment horizontal="left" vertical="center"/>
    </xf>
    <xf numFmtId="0" fontId="2" fillId="4" borderId="0" xfId="0" applyFont="1" applyFill="1" applyAlignment="1">
      <alignment horizontal="center" vertical="center"/>
    </xf>
    <xf numFmtId="0" fontId="9" fillId="4" borderId="0" xfId="0" applyFont="1" applyFill="1" applyAlignment="1">
      <alignment horizontal="center" vertical="center"/>
    </xf>
    <xf numFmtId="0" fontId="3" fillId="4" borderId="8" xfId="0" applyFont="1" applyFill="1" applyBorder="1" applyAlignment="1">
      <alignment horizontal="right" vertical="center"/>
    </xf>
    <xf numFmtId="0" fontId="3" fillId="4" borderId="10" xfId="0" applyFont="1" applyFill="1" applyBorder="1" applyAlignment="1">
      <alignment horizontal="center" vertical="center"/>
    </xf>
    <xf numFmtId="0" fontId="3" fillId="4" borderId="0" xfId="0" applyFont="1" applyFill="1" applyAlignment="1">
      <alignment horizontal="right" vertical="center"/>
    </xf>
    <xf numFmtId="0" fontId="1" fillId="4" borderId="0" xfId="0" applyFont="1" applyFill="1" applyAlignment="1">
      <alignment horizontal="right" vertical="center"/>
    </xf>
    <xf numFmtId="0" fontId="1" fillId="4" borderId="14" xfId="0" applyFont="1" applyFill="1" applyBorder="1" applyAlignment="1">
      <alignment horizontal="right" vertical="center"/>
    </xf>
    <xf numFmtId="164" fontId="1" fillId="4" borderId="0" xfId="0" applyNumberFormat="1" applyFont="1" applyFill="1" applyAlignment="1">
      <alignment horizontal="center" vertical="center" wrapText="1"/>
    </xf>
    <xf numFmtId="164" fontId="1" fillId="4" borderId="11" xfId="0" applyNumberFormat="1" applyFont="1" applyFill="1" applyBorder="1" applyAlignment="1">
      <alignment horizontal="center" vertical="center" wrapText="1"/>
    </xf>
    <xf numFmtId="165" fontId="1" fillId="4" borderId="0" xfId="0" applyNumberFormat="1" applyFont="1" applyFill="1" applyAlignment="1">
      <alignment horizontal="center" vertical="center"/>
    </xf>
    <xf numFmtId="165" fontId="1" fillId="4" borderId="11" xfId="0" applyNumberFormat="1" applyFont="1" applyFill="1" applyBorder="1" applyAlignment="1">
      <alignment horizontal="center" vertical="center"/>
    </xf>
    <xf numFmtId="1" fontId="1" fillId="4" borderId="0" xfId="0" applyNumberFormat="1" applyFont="1" applyFill="1" applyAlignment="1">
      <alignment horizontal="center" vertical="center"/>
    </xf>
    <xf numFmtId="1" fontId="1" fillId="4" borderId="11"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12" xfId="0" applyFont="1" applyFill="1" applyBorder="1" applyAlignment="1">
      <alignment horizontal="right" vertical="center"/>
    </xf>
    <xf numFmtId="2" fontId="1" fillId="4" borderId="12" xfId="0" applyNumberFormat="1" applyFont="1" applyFill="1" applyBorder="1" applyAlignment="1">
      <alignment horizontal="center" vertical="center"/>
    </xf>
    <xf numFmtId="2" fontId="1" fillId="4" borderId="4" xfId="0" applyNumberFormat="1" applyFont="1" applyFill="1" applyBorder="1" applyAlignment="1">
      <alignment horizontal="center" vertical="center"/>
    </xf>
    <xf numFmtId="0" fontId="0" fillId="4" borderId="10" xfId="0" applyFill="1" applyBorder="1"/>
    <xf numFmtId="0" fontId="7" fillId="4" borderId="10" xfId="0" applyFont="1" applyFill="1" applyBorder="1" applyAlignment="1">
      <alignment horizontal="left" vertical="center"/>
    </xf>
    <xf numFmtId="0" fontId="0" fillId="4" borderId="3" xfId="0" applyFill="1" applyBorder="1"/>
    <xf numFmtId="2" fontId="1" fillId="4" borderId="0" xfId="0" applyNumberFormat="1" applyFont="1" applyFill="1" applyAlignment="1">
      <alignment horizontal="center" vertical="center"/>
    </xf>
    <xf numFmtId="2" fontId="1" fillId="4" borderId="11"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0" fillId="3" borderId="8"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2" fillId="4" borderId="19" xfId="0" applyFont="1" applyFill="1" applyBorder="1" applyAlignment="1">
      <alignment horizontal="center" vertical="center"/>
    </xf>
    <xf numFmtId="0" fontId="0" fillId="3" borderId="9"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2" fillId="4" borderId="17" xfId="0" applyFont="1" applyFill="1" applyBorder="1" applyAlignment="1">
      <alignment horizontal="center" vertical="center"/>
    </xf>
    <xf numFmtId="0" fontId="18" fillId="0" borderId="0" xfId="0" applyFont="1" applyAlignment="1">
      <alignment horizontal="center" vertical="center"/>
    </xf>
    <xf numFmtId="0" fontId="3" fillId="4" borderId="7" xfId="0" applyFont="1" applyFill="1" applyBorder="1" applyAlignment="1">
      <alignment horizontal="center" vertical="center"/>
    </xf>
    <xf numFmtId="0" fontId="3" fillId="4" borderId="10" xfId="0" applyFont="1" applyFill="1" applyBorder="1" applyAlignment="1">
      <alignment horizontal="center" vertical="center"/>
    </xf>
    <xf numFmtId="0" fontId="21" fillId="4" borderId="0" xfId="0" applyFont="1" applyFill="1" applyAlignment="1">
      <alignment horizontal="center" vertical="center"/>
    </xf>
    <xf numFmtId="0" fontId="6" fillId="3" borderId="1" xfId="0" applyFont="1" applyFill="1" applyBorder="1" applyAlignment="1">
      <alignment horizontal="center"/>
    </xf>
    <xf numFmtId="0" fontId="6" fillId="3" borderId="15" xfId="0" applyFont="1" applyFill="1" applyBorder="1" applyAlignment="1">
      <alignment horizontal="center"/>
    </xf>
    <xf numFmtId="0" fontId="6" fillId="3" borderId="2" xfId="0" applyFont="1" applyFill="1" applyBorder="1" applyAlignment="1">
      <alignment horizontal="center"/>
    </xf>
    <xf numFmtId="0" fontId="2" fillId="4" borderId="5" xfId="0" applyFont="1" applyFill="1" applyBorder="1" applyAlignment="1">
      <alignment horizontal="left" vertical="center"/>
    </xf>
    <xf numFmtId="0" fontId="2" fillId="4" borderId="21" xfId="0" applyFont="1" applyFill="1" applyBorder="1" applyAlignment="1">
      <alignment horizontal="left" vertical="center"/>
    </xf>
    <xf numFmtId="0" fontId="2" fillId="4" borderId="6" xfId="0" applyFont="1" applyFill="1" applyBorder="1" applyAlignment="1">
      <alignment horizontal="left" vertical="center"/>
    </xf>
    <xf numFmtId="0" fontId="2" fillId="4" borderId="20" xfId="0" applyFont="1" applyFill="1" applyBorder="1" applyAlignment="1">
      <alignment horizontal="left" vertical="center"/>
    </xf>
    <xf numFmtId="0" fontId="15" fillId="4" borderId="1" xfId="0" applyFont="1" applyFill="1" applyBorder="1" applyAlignment="1">
      <alignment horizontal="right" vertical="center"/>
    </xf>
    <xf numFmtId="0" fontId="15" fillId="4" borderId="15" xfId="0" applyFont="1" applyFill="1" applyBorder="1" applyAlignment="1">
      <alignment horizontal="right" vertical="center"/>
    </xf>
    <xf numFmtId="0" fontId="15" fillId="3" borderId="15"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7" fillId="0" borderId="0" xfId="0" applyFont="1" applyAlignment="1">
      <alignment horizontal="right"/>
    </xf>
    <xf numFmtId="0" fontId="3" fillId="4" borderId="0" xfId="0" applyFont="1" applyFill="1" applyAlignment="1">
      <alignment horizontal="left" vertical="center"/>
    </xf>
  </cellXfs>
  <cellStyles count="2">
    <cellStyle name="Normal" xfId="0" builtinId="0"/>
    <cellStyle name="Standaard 2" xfId="1" xr:uid="{00000000-0005-0000-0000-000001000000}"/>
  </cellStyles>
  <dxfs count="16">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106680</xdr:colOff>
      <xdr:row>1</xdr:row>
      <xdr:rowOff>7620</xdr:rowOff>
    </xdr:from>
    <xdr:ext cx="8206740" cy="17471899"/>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F8C97253-46BE-E3B2-B1CD-48F74A61301C}"/>
                </a:ext>
              </a:extLst>
            </xdr:cNvPr>
            <xdr:cNvSpPr txBox="1"/>
          </xdr:nvSpPr>
          <xdr:spPr>
            <a:xfrm>
              <a:off x="106680" y="186914"/>
              <a:ext cx="8206740" cy="17471899"/>
            </a:xfrm>
            <a:prstGeom prst="rect">
              <a:avLst/>
            </a:prstGeom>
            <a:solidFill>
              <a:schemeClr val="bg1">
                <a:lumMod val="95000"/>
              </a:schemeClr>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n-GB" sz="1200" b="1">
                <a:solidFill>
                  <a:srgbClr val="0033CC"/>
                </a:solidFill>
                <a:effectLst/>
                <a:latin typeface="Cambria" panose="02040503050406030204" pitchFamily="18" charset="0"/>
                <a:ea typeface="Cambria" panose="02040503050406030204" pitchFamily="18" charset="0"/>
                <a:cs typeface="+mn-cs"/>
              </a:endParaRPr>
            </a:p>
            <a:p>
              <a:pPr algn="ctr"/>
              <a:r>
                <a:rPr lang="en-US" sz="1600" b="1">
                  <a:solidFill>
                    <a:srgbClr val="0033CC"/>
                  </a:solidFill>
                  <a:effectLst/>
                  <a:latin typeface="Cambria" panose="02040503050406030204" pitchFamily="18" charset="0"/>
                  <a:ea typeface="Cambria" panose="02040503050406030204" pitchFamily="18" charset="0"/>
                  <a:cs typeface="+mn-cs"/>
                </a:rPr>
                <a:t>Calculator for adding working weights to Table 2C of the ISTA Rules</a:t>
              </a: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THE CACULATOR IS PROVIDED "AS IS", WITHOUT WARRANTY OF ANY KIND. IN NO EVENT SHALL THE AUTHORS BE LIABLE FOR ANY CLAIM, DAMAGES OR OTHER LIABILITY ARISING IN CONNECTION WITH THE CALCULATOR.</a:t>
              </a:r>
              <a:r>
                <a:rPr lang="en-US" sz="1200">
                  <a:effectLst/>
                  <a:latin typeface="Cambria" panose="02040503050406030204" pitchFamily="18" charset="0"/>
                  <a:ea typeface="Cambria" panose="02040503050406030204" pitchFamily="18" charset="0"/>
                </a:rPr>
                <a:t> </a:t>
              </a:r>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400" b="1">
                  <a:solidFill>
                    <a:schemeClr val="accent2"/>
                  </a:solidFill>
                  <a:effectLst/>
                  <a:latin typeface="Cambria" panose="02040503050406030204" pitchFamily="18" charset="0"/>
                  <a:ea typeface="Cambria" panose="02040503050406030204" pitchFamily="18" charset="0"/>
                  <a:cs typeface="+mn-cs"/>
                </a:rPr>
                <a:t>Experiment designs</a:t>
              </a:r>
              <a:endParaRPr lang="en-US" sz="1400">
                <a:solidFill>
                  <a:schemeClr val="accent2"/>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Cambria" panose="02040503050406030204" pitchFamily="18" charset="0"/>
                  <a:ea typeface="Cambria" panose="02040503050406030204" pitchFamily="18" charset="0"/>
                  <a:cs typeface="+mn-cs"/>
                </a:rPr>
                <a:t>Two types of experiment designs are considered in the calculator:</a:t>
              </a: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400" b="1">
                  <a:solidFill>
                    <a:schemeClr val="accent2"/>
                  </a:solidFill>
                  <a:effectLst/>
                  <a:latin typeface="Cambria" panose="02040503050406030204" pitchFamily="18" charset="0"/>
                  <a:ea typeface="Cambria" panose="02040503050406030204" pitchFamily="18" charset="0"/>
                  <a:cs typeface="+mn-cs"/>
                </a:rPr>
                <a:t>Calculations</a:t>
              </a:r>
              <a:endParaRPr lang="en-US" sz="1400">
                <a:solidFill>
                  <a:schemeClr val="accent2"/>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Cambria" panose="02040503050406030204" pitchFamily="18" charset="0"/>
                  <a:ea typeface="Cambria" panose="02040503050406030204" pitchFamily="18" charset="0"/>
                  <a:cs typeface="+mn-cs"/>
                </a:rPr>
                <a:t>The rep weights are entered into the unprotected yellow cells of the calculator. If</a:t>
              </a:r>
              <a:r>
                <a:rPr lang="en-US" sz="1200" baseline="0">
                  <a:solidFill>
                    <a:schemeClr val="tx1"/>
                  </a:solidFill>
                  <a:effectLst/>
                  <a:latin typeface="Cambria" panose="02040503050406030204" pitchFamily="18" charset="0"/>
                  <a:ea typeface="Cambria" panose="02040503050406030204" pitchFamily="18" charset="0"/>
                  <a:cs typeface="+mn-cs"/>
                </a:rPr>
                <a:t> experiment design 1 is used, data for the different lots from each lab are entered in different columns. </a:t>
              </a:r>
              <a:r>
                <a:rPr lang="en-US" sz="1200">
                  <a:solidFill>
                    <a:srgbClr val="FF0000"/>
                  </a:solidFill>
                  <a:effectLst/>
                  <a:latin typeface="Cambria" panose="02040503050406030204" pitchFamily="18" charset="0"/>
                  <a:ea typeface="Cambria" panose="02040503050406030204" pitchFamily="18" charset="0"/>
                  <a:cs typeface="+mn-cs"/>
                </a:rPr>
                <a:t>In order to avoid conditional formatting conflicts, always copy/paste data in the calculator using </a:t>
              </a:r>
              <a:r>
                <a:rPr lang="en-US" sz="1100">
                  <a:solidFill>
                    <a:srgbClr val="FF0000"/>
                  </a:solidFill>
                  <a:effectLst/>
                  <a:latin typeface="Lucida Console" panose="020B0609040504020204" pitchFamily="49" charset="0"/>
                  <a:ea typeface="Cambria" panose="02040503050406030204" pitchFamily="18" charset="0"/>
                  <a:cs typeface="+mn-cs"/>
                </a:rPr>
                <a:t>Paste </a:t>
              </a:r>
              <a:r>
                <a:rPr lang="en-US" sz="1100" u="sng">
                  <a:solidFill>
                    <a:srgbClr val="FF0000"/>
                  </a:solidFill>
                  <a:effectLst/>
                  <a:latin typeface="Lucida Console" panose="020B0609040504020204" pitchFamily="49" charset="0"/>
                  <a:ea typeface="Cambria" panose="02040503050406030204" pitchFamily="18" charset="0"/>
                  <a:cs typeface="+mn-cs"/>
                </a:rPr>
                <a:t>S</a:t>
              </a:r>
              <a:r>
                <a:rPr lang="en-US" sz="1100">
                  <a:solidFill>
                    <a:srgbClr val="FF0000"/>
                  </a:solidFill>
                  <a:effectLst/>
                  <a:latin typeface="Lucida Console" panose="020B0609040504020204" pitchFamily="49" charset="0"/>
                  <a:ea typeface="Cambria" panose="02040503050406030204" pitchFamily="18" charset="0"/>
                  <a:cs typeface="+mn-cs"/>
                </a:rPr>
                <a:t>pecial </a:t>
              </a:r>
              <a:r>
                <a:rPr lang="en-US" sz="1100">
                  <a:solidFill>
                    <a:srgbClr val="FF0000"/>
                  </a:solidFill>
                  <a:effectLst/>
                  <a:latin typeface="Lucida Console" panose="020B0609040504020204" pitchFamily="49" charset="0"/>
                  <a:ea typeface="Cambria" panose="02040503050406030204" pitchFamily="18" charset="0"/>
                  <a:cs typeface="+mn-cs"/>
                  <a:sym typeface="Wingdings" panose="05000000000000000000" pitchFamily="2" charset="2"/>
                </a:rPr>
                <a:t></a:t>
              </a:r>
              <a:r>
                <a:rPr lang="en-US" sz="1100">
                  <a:solidFill>
                    <a:srgbClr val="FF0000"/>
                  </a:solidFill>
                  <a:effectLst/>
                  <a:latin typeface="Lucida Console" panose="020B0609040504020204" pitchFamily="49" charset="0"/>
                  <a:ea typeface="Cambria" panose="02040503050406030204" pitchFamily="18" charset="0"/>
                  <a:cs typeface="+mn-cs"/>
                </a:rPr>
                <a:t> Values</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pPr lvl="0"/>
              <a:r>
                <a:rPr lang="en-US" sz="1200">
                  <a:solidFill>
                    <a:schemeClr val="tx1"/>
                  </a:solidFill>
                  <a:effectLst/>
                  <a:latin typeface="Cambria" panose="02040503050406030204" pitchFamily="18" charset="0"/>
                  <a:ea typeface="Cambria" panose="02040503050406030204" pitchFamily="18" charset="0"/>
                  <a:cs typeface="+mn-cs"/>
                </a:rPr>
                <a:t>. For each lot in a given laboratory, outliers are highlighted in red using Grubbs’s method at the 5% significance level (Grubbs, 1969). These outliers are then excluded manually from the computations.</a:t>
              </a: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 The linear random effects models used for the analysis of the two experiment designs are:</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b="1">
                  <a:solidFill>
                    <a:schemeClr val="tx1"/>
                  </a:solidFill>
                  <a:effectLst/>
                  <a:latin typeface="Cambria" panose="02040503050406030204" pitchFamily="18" charset="0"/>
                  <a:ea typeface="Cambria" panose="02040503050406030204" pitchFamily="18" charset="0"/>
                  <a:cs typeface="+mn-cs"/>
                </a:rPr>
                <a:t>      </a:t>
              </a:r>
              <a:r>
                <a:rPr lang="en-US" sz="1200" b="0">
                  <a:solidFill>
                    <a:schemeClr val="tx1"/>
                  </a:solidFill>
                  <a:effectLst/>
                  <a:latin typeface="Cambria" panose="02040503050406030204" pitchFamily="18" charset="0"/>
                  <a:ea typeface="Cambria" panose="02040503050406030204" pitchFamily="18" charset="0"/>
                  <a:cs typeface="+mn-cs"/>
                </a:rPr>
                <a:t>. </a:t>
              </a:r>
              <a:r>
                <a:rPr lang="en-US" sz="1200" b="1">
                  <a:solidFill>
                    <a:schemeClr val="tx1"/>
                  </a:solidFill>
                  <a:effectLst/>
                  <a:latin typeface="Cambria" panose="02040503050406030204" pitchFamily="18" charset="0"/>
                  <a:ea typeface="Cambria" panose="02040503050406030204" pitchFamily="18" charset="0"/>
                  <a:cs typeface="+mn-cs"/>
                </a:rPr>
                <a:t>Experiment design 1</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pPr/>
              <a14:m>
                <m:oMathPara xmlns:m="http://schemas.openxmlformats.org/officeDocument/2006/math">
                  <m:oMathParaPr>
                    <m:jc m:val="centerGroup"/>
                  </m:oMathParaPr>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𝑦</m:t>
                        </m:r>
                      </m:e>
                      <m:sub>
                        <m:r>
                          <a:rPr lang="en-US" sz="1200" i="1">
                            <a:solidFill>
                              <a:schemeClr val="tx1"/>
                            </a:solidFill>
                            <a:effectLst/>
                            <a:latin typeface="Cambria Math" panose="02040503050406030204" pitchFamily="18" charset="0"/>
                            <a:ea typeface="+mn-ea"/>
                            <a:cs typeface="+mn-cs"/>
                          </a:rPr>
                          <m:t>𝑖𝑗𝑘</m:t>
                        </m:r>
                      </m:sub>
                    </m:sSub>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𝜇</m:t>
                    </m:r>
                    <m:r>
                      <a:rPr lang="en-US" sz="1200" i="1">
                        <a:solidFill>
                          <a:schemeClr val="tx1"/>
                        </a:solidFill>
                        <a:effectLst/>
                        <a:latin typeface="Cambria Math" panose="02040503050406030204" pitchFamily="18" charset="0"/>
                        <a:ea typeface="+mn-ea"/>
                        <a:cs typeface="+mn-cs"/>
                      </a:rPr>
                      <m:t>+ </m:t>
                    </m:r>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𝛼</m:t>
                        </m:r>
                      </m:e>
                      <m:sub>
                        <m:r>
                          <a:rPr lang="en-US" sz="1200" i="1">
                            <a:solidFill>
                              <a:schemeClr val="tx1"/>
                            </a:solidFill>
                            <a:effectLst/>
                            <a:latin typeface="Cambria Math" panose="02040503050406030204" pitchFamily="18" charset="0"/>
                            <a:ea typeface="+mn-ea"/>
                            <a:cs typeface="+mn-cs"/>
                          </a:rPr>
                          <m:t>𝑖</m:t>
                        </m:r>
                      </m:sub>
                    </m:sSub>
                    <m:r>
                      <a:rPr lang="en-US" sz="1200" i="1">
                        <a:solidFill>
                          <a:schemeClr val="tx1"/>
                        </a:solidFill>
                        <a:effectLst/>
                        <a:latin typeface="Cambria Math" panose="02040503050406030204" pitchFamily="18" charset="0"/>
                        <a:ea typeface="+mn-ea"/>
                        <a:cs typeface="+mn-cs"/>
                      </a:rPr>
                      <m:t>+</m:t>
                    </m:r>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𝛽</m:t>
                        </m:r>
                      </m:e>
                      <m:sub>
                        <m:r>
                          <a:rPr lang="en-US" sz="1200" i="1">
                            <a:solidFill>
                              <a:schemeClr val="tx1"/>
                            </a:solidFill>
                            <a:effectLst/>
                            <a:latin typeface="Cambria Math" panose="02040503050406030204" pitchFamily="18" charset="0"/>
                            <a:ea typeface="+mn-ea"/>
                            <a:cs typeface="+mn-cs"/>
                          </a:rPr>
                          <m:t>𝑖𝑗</m:t>
                        </m:r>
                      </m:sub>
                    </m:sSub>
                    <m:r>
                      <a:rPr lang="en-US" sz="1200" i="1">
                        <a:solidFill>
                          <a:schemeClr val="tx1"/>
                        </a:solidFill>
                        <a:effectLst/>
                        <a:latin typeface="Cambria Math" panose="02040503050406030204" pitchFamily="18" charset="0"/>
                        <a:ea typeface="+mn-ea"/>
                        <a:cs typeface="+mn-cs"/>
                      </a:rPr>
                      <m:t>+</m:t>
                    </m:r>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𝑒</m:t>
                        </m:r>
                      </m:e>
                      <m:sub>
                        <m:r>
                          <a:rPr lang="en-US" sz="1200" i="1">
                            <a:solidFill>
                              <a:schemeClr val="tx1"/>
                            </a:solidFill>
                            <a:effectLst/>
                            <a:latin typeface="Cambria Math" panose="02040503050406030204" pitchFamily="18" charset="0"/>
                            <a:ea typeface="+mn-ea"/>
                            <a:cs typeface="+mn-cs"/>
                          </a:rPr>
                          <m:t>𝑖𝑗𝑘</m:t>
                        </m:r>
                      </m:sub>
                    </m:sSub>
                  </m:oMath>
                </m:oMathPara>
              </a14:m>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        in which:</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𝑦</m:t>
                      </m:r>
                    </m:e>
                    <m:sub>
                      <m:r>
                        <a:rPr lang="en-US" sz="1200" i="1">
                          <a:solidFill>
                            <a:schemeClr val="tx1"/>
                          </a:solidFill>
                          <a:effectLst/>
                          <a:latin typeface="Cambria Math" panose="02040503050406030204" pitchFamily="18" charset="0"/>
                          <a:ea typeface="+mn-ea"/>
                          <a:cs typeface="+mn-cs"/>
                        </a:rPr>
                        <m:t>𝑖𝑗𝑘</m:t>
                      </m:r>
                    </m:sub>
                  </m:sSub>
                </m:oMath>
              </a14:m>
              <a:r>
                <a:rPr lang="en-US" sz="1200">
                  <a:solidFill>
                    <a:schemeClr val="tx1"/>
                  </a:solidFill>
                  <a:effectLst/>
                  <a:latin typeface="Cambria" panose="02040503050406030204" pitchFamily="18" charset="0"/>
                  <a:ea typeface="Cambria" panose="02040503050406030204" pitchFamily="18" charset="0"/>
                  <a:cs typeface="+mn-cs"/>
                </a:rPr>
                <a:t> is the observed 100-seeds weight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 1, 2,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𝑏</m:t>
                      </m:r>
                    </m:e>
                    <m:sub>
                      <m:r>
                        <a:rPr lang="en-US" sz="1200" i="1">
                          <a:solidFill>
                            <a:schemeClr val="tx1"/>
                          </a:solidFill>
                          <a:effectLst/>
                          <a:latin typeface="Cambria Math" panose="02040503050406030204" pitchFamily="18" charset="0"/>
                          <a:ea typeface="+mn-ea"/>
                          <a:cs typeface="+mn-cs"/>
                        </a:rPr>
                        <m:t>𝑖</m:t>
                      </m:r>
                    </m:sub>
                  </m:sSub>
                </m:oMath>
              </a14:m>
              <a:r>
                <a:rPr lang="en-US" sz="1200">
                  <a:solidFill>
                    <a:schemeClr val="tx1"/>
                  </a:solidFill>
                  <a:effectLst/>
                  <a:latin typeface="Cambria" panose="02040503050406030204" pitchFamily="18" charset="0"/>
                  <a:ea typeface="Cambria" panose="02040503050406030204" pitchFamily="18" charset="0"/>
                  <a:cs typeface="+mn-cs"/>
                </a:rPr>
                <a:t>) in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1">
                  <a:solidFill>
                    <a:schemeClr val="tx1"/>
                  </a:solidFill>
                  <a:effectLst/>
                  <a:latin typeface="Cambria" panose="02040503050406030204" pitchFamily="18" charset="0"/>
                  <a:ea typeface="Cambria" panose="02040503050406030204" pitchFamily="18" charset="0"/>
                  <a:cs typeface="+mn-cs"/>
                </a:rPr>
                <a:t>a</a:t>
              </a:r>
              <a:r>
                <a:rPr lang="en-US" sz="1200">
                  <a:solidFill>
                    <a:schemeClr val="tx1"/>
                  </a:solidFill>
                  <a:effectLst/>
                  <a:latin typeface="Cambria" panose="02040503050406030204" pitchFamily="18" charset="0"/>
                  <a:ea typeface="Cambria" panose="02040503050406030204" pitchFamily="18" charset="0"/>
                  <a:cs typeface="+mn-cs"/>
                </a:rPr>
                <a:t>) and replication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 1, 2,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𝑛</m:t>
                      </m:r>
                    </m:e>
                    <m:sub>
                      <m:r>
                        <a:rPr lang="en-US" sz="1200" i="1">
                          <a:solidFill>
                            <a:schemeClr val="tx1"/>
                          </a:solidFill>
                          <a:effectLst/>
                          <a:latin typeface="Cambria Math" panose="02040503050406030204" pitchFamily="18" charset="0"/>
                          <a:ea typeface="+mn-ea"/>
                          <a:cs typeface="+mn-cs"/>
                        </a:rPr>
                        <m:t>𝑖𝑗</m:t>
                      </m:r>
                    </m:sub>
                  </m:sSub>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r>
                    <a:rPr lang="en-US" sz="1200" i="1">
                      <a:solidFill>
                        <a:schemeClr val="tx1"/>
                      </a:solidFill>
                      <a:effectLst/>
                      <a:latin typeface="Cambria Math" panose="02040503050406030204" pitchFamily="18" charset="0"/>
                      <a:ea typeface="+mn-ea"/>
                      <a:cs typeface="+mn-cs"/>
                    </a:rPr>
                    <m:t>𝜇</m:t>
                  </m:r>
                </m:oMath>
              </a14:m>
              <a:r>
                <a:rPr lang="en-US" sz="1200">
                  <a:solidFill>
                    <a:schemeClr val="tx1"/>
                  </a:solidFill>
                  <a:effectLst/>
                  <a:latin typeface="Cambria" panose="02040503050406030204" pitchFamily="18" charset="0"/>
                  <a:ea typeface="Cambria" panose="02040503050406030204" pitchFamily="18" charset="0"/>
                  <a:cs typeface="+mn-cs"/>
                </a:rPr>
                <a:t> is the intercept;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𝛼</m:t>
                      </m:r>
                    </m:e>
                    <m:sub>
                      <m:r>
                        <a:rPr lang="en-US" sz="1200" i="1">
                          <a:solidFill>
                            <a:schemeClr val="tx1"/>
                          </a:solidFill>
                          <a:effectLst/>
                          <a:latin typeface="Cambria Math" panose="02040503050406030204" pitchFamily="18" charset="0"/>
                          <a:ea typeface="+mn-ea"/>
                          <a:cs typeface="+mn-cs"/>
                        </a:rPr>
                        <m:t>𝑖</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random effect of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𝛼</m:t>
                      </m:r>
                    </m:e>
                    <m:sub>
                      <m:r>
                        <a:rPr lang="en-US" sz="1200" i="1">
                          <a:solidFill>
                            <a:schemeClr val="tx1"/>
                          </a:solidFill>
                          <a:effectLst/>
                          <a:latin typeface="Cambria Math" panose="02040503050406030204" pitchFamily="18" charset="0"/>
                          <a:ea typeface="+mn-ea"/>
                          <a:cs typeface="+mn-cs"/>
                        </a:rPr>
                        <m:t>𝑖</m:t>
                      </m:r>
                    </m:sub>
                  </m:sSub>
                  <m:r>
                    <a:rPr lang="en-US" sz="1200" i="1">
                      <a:solidFill>
                        <a:schemeClr val="tx1"/>
                      </a:solidFill>
                      <a:effectLst/>
                      <a:latin typeface="Cambria Math" panose="02040503050406030204" pitchFamily="18" charset="0"/>
                      <a:ea typeface="+mn-ea"/>
                      <a:cs typeface="+mn-cs"/>
                    </a:rPr>
                    <m:t> ~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𝐿𝑎𝑏</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𝛽</m:t>
                      </m:r>
                    </m:e>
                    <m:sub>
                      <m:r>
                        <a:rPr lang="en-US" sz="1200" i="1">
                          <a:solidFill>
                            <a:schemeClr val="tx1"/>
                          </a:solidFill>
                          <a:effectLst/>
                          <a:latin typeface="Cambria Math" panose="02040503050406030204" pitchFamily="18" charset="0"/>
                          <a:ea typeface="+mn-ea"/>
                          <a:cs typeface="+mn-cs"/>
                        </a:rPr>
                        <m:t>𝑖𝑗</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random effect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within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𝛽</m:t>
                      </m:r>
                    </m:e>
                    <m:sub>
                      <m:r>
                        <a:rPr lang="en-US" sz="1200" i="1">
                          <a:solidFill>
                            <a:schemeClr val="tx1"/>
                          </a:solidFill>
                          <a:effectLst/>
                          <a:latin typeface="Cambria Math" panose="02040503050406030204" pitchFamily="18" charset="0"/>
                          <a:ea typeface="+mn-ea"/>
                          <a:cs typeface="+mn-cs"/>
                        </a:rPr>
                        <m:t>𝑖𝑗</m:t>
                      </m:r>
                    </m:sub>
                  </m:sSub>
                  <m:r>
                    <a:rPr lang="en-US" sz="1200" i="1">
                      <a:solidFill>
                        <a:schemeClr val="tx1"/>
                      </a:solidFill>
                      <a:effectLst/>
                      <a:latin typeface="Cambria Math" panose="02040503050406030204" pitchFamily="18" charset="0"/>
                      <a:ea typeface="+mn-ea"/>
                      <a:cs typeface="+mn-cs"/>
                    </a:rPr>
                    <m:t> ~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baseline="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𝑒</m:t>
                      </m:r>
                    </m:e>
                    <m:sub>
                      <m:r>
                        <a:rPr lang="en-US" sz="1200" i="1">
                          <a:solidFill>
                            <a:schemeClr val="tx1"/>
                          </a:solidFill>
                          <a:effectLst/>
                          <a:latin typeface="Cambria Math" panose="02040503050406030204" pitchFamily="18" charset="0"/>
                          <a:ea typeface="+mn-ea"/>
                          <a:cs typeface="+mn-cs"/>
                        </a:rPr>
                        <m:t>𝑖𝑗𝑘</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residual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𝑒</m:t>
                      </m:r>
                    </m:e>
                    <m:sub>
                      <m:r>
                        <a:rPr lang="en-US" sz="1200" i="1">
                          <a:solidFill>
                            <a:schemeClr val="tx1"/>
                          </a:solidFill>
                          <a:effectLst/>
                          <a:latin typeface="Cambria Math" panose="02040503050406030204" pitchFamily="18" charset="0"/>
                          <a:ea typeface="+mn-ea"/>
                          <a:cs typeface="+mn-cs"/>
                        </a:rPr>
                        <m:t>𝑖𝑗𝑘</m:t>
                      </m:r>
                    </m:sub>
                  </m:sSub>
                  <m:r>
                    <a:rPr lang="en-US" sz="1200">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𝑅𝑒𝑠</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b="1">
                  <a:solidFill>
                    <a:schemeClr val="tx1"/>
                  </a:solidFill>
                  <a:effectLst/>
                  <a:latin typeface="Cambria" panose="02040503050406030204" pitchFamily="18" charset="0"/>
                  <a:ea typeface="Cambria" panose="02040503050406030204" pitchFamily="18" charset="0"/>
                  <a:cs typeface="+mn-cs"/>
                </a:rPr>
                <a:t>     </a:t>
              </a:r>
              <a:r>
                <a:rPr lang="en-US" sz="1200" b="0">
                  <a:solidFill>
                    <a:schemeClr val="tx1"/>
                  </a:solidFill>
                  <a:effectLst/>
                  <a:latin typeface="Cambria" panose="02040503050406030204" pitchFamily="18" charset="0"/>
                  <a:ea typeface="Cambria" panose="02040503050406030204" pitchFamily="18" charset="0"/>
                  <a:cs typeface="+mn-cs"/>
                </a:rPr>
                <a:t>. </a:t>
              </a:r>
              <a:r>
                <a:rPr lang="en-US" sz="1200" b="1">
                  <a:solidFill>
                    <a:schemeClr val="tx1"/>
                  </a:solidFill>
                  <a:effectLst/>
                  <a:latin typeface="Cambria" panose="02040503050406030204" pitchFamily="18" charset="0"/>
                  <a:ea typeface="Cambria" panose="02040503050406030204" pitchFamily="18" charset="0"/>
                  <a:cs typeface="+mn-cs"/>
                </a:rPr>
                <a:t>Experiment design 2</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pPr/>
              <a14:m>
                <m:oMathPara xmlns:m="http://schemas.openxmlformats.org/officeDocument/2006/math">
                  <m:oMathParaPr>
                    <m:jc m:val="centerGroup"/>
                  </m:oMathParaPr>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𝑦</m:t>
                        </m:r>
                      </m:e>
                      <m:sub>
                        <m:r>
                          <a:rPr lang="en-US" sz="1200" i="1">
                            <a:solidFill>
                              <a:schemeClr val="tx1"/>
                            </a:solidFill>
                            <a:effectLst/>
                            <a:latin typeface="Cambria Math" panose="02040503050406030204" pitchFamily="18" charset="0"/>
                            <a:ea typeface="+mn-ea"/>
                            <a:cs typeface="+mn-cs"/>
                          </a:rPr>
                          <m:t>𝑖𝑗𝑘</m:t>
                        </m:r>
                      </m:sub>
                    </m:sSub>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𝜇</m:t>
                    </m:r>
                    <m:r>
                      <a:rPr lang="en-US" sz="1200" i="1">
                        <a:solidFill>
                          <a:schemeClr val="tx1"/>
                        </a:solidFill>
                        <a:effectLst/>
                        <a:latin typeface="Cambria Math" panose="02040503050406030204" pitchFamily="18" charset="0"/>
                        <a:ea typeface="+mn-ea"/>
                        <a:cs typeface="+mn-cs"/>
                      </a:rPr>
                      <m:t>+ </m:t>
                    </m:r>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𝛼</m:t>
                        </m:r>
                      </m:e>
                      <m:sub>
                        <m:r>
                          <a:rPr lang="en-US" sz="1200" i="1">
                            <a:solidFill>
                              <a:schemeClr val="tx1"/>
                            </a:solidFill>
                            <a:effectLst/>
                            <a:latin typeface="Cambria Math" panose="02040503050406030204" pitchFamily="18" charset="0"/>
                            <a:ea typeface="+mn-ea"/>
                            <a:cs typeface="+mn-cs"/>
                          </a:rPr>
                          <m:t>𝑖</m:t>
                        </m:r>
                      </m:sub>
                    </m:sSub>
                    <m:r>
                      <a:rPr lang="en-US" sz="1200" i="1">
                        <a:solidFill>
                          <a:schemeClr val="tx1"/>
                        </a:solidFill>
                        <a:effectLst/>
                        <a:latin typeface="Cambria Math" panose="02040503050406030204" pitchFamily="18" charset="0"/>
                        <a:ea typeface="+mn-ea"/>
                        <a:cs typeface="+mn-cs"/>
                      </a:rPr>
                      <m:t>+</m:t>
                    </m:r>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𝛽</m:t>
                        </m:r>
                      </m:e>
                      <m:sub>
                        <m:r>
                          <a:rPr lang="en-US" sz="1200" i="1">
                            <a:solidFill>
                              <a:schemeClr val="tx1"/>
                            </a:solidFill>
                            <a:effectLst/>
                            <a:latin typeface="Cambria Math" panose="02040503050406030204" pitchFamily="18" charset="0"/>
                            <a:ea typeface="+mn-ea"/>
                            <a:cs typeface="+mn-cs"/>
                          </a:rPr>
                          <m:t>𝑗</m:t>
                        </m:r>
                      </m:sub>
                    </m:sSub>
                    <m:r>
                      <a:rPr lang="en-US" sz="1200" i="1">
                        <a:solidFill>
                          <a:schemeClr val="tx1"/>
                        </a:solidFill>
                        <a:effectLst/>
                        <a:latin typeface="Cambria Math" panose="02040503050406030204" pitchFamily="18" charset="0"/>
                        <a:ea typeface="+mn-ea"/>
                        <a:cs typeface="+mn-cs"/>
                      </a:rPr>
                      <m:t>+</m:t>
                    </m:r>
                    <m:sSub>
                      <m:sSubPr>
                        <m:ctrlPr>
                          <a:rPr lang="en-US" sz="1200" i="1">
                            <a:solidFill>
                              <a:schemeClr val="tx1"/>
                            </a:solidFill>
                            <a:effectLst/>
                            <a:latin typeface="Cambria Math" panose="02040503050406030204" pitchFamily="18" charset="0"/>
                            <a:ea typeface="+mn-ea"/>
                            <a:cs typeface="+mn-cs"/>
                          </a:rPr>
                        </m:ctrlPr>
                      </m:sSubPr>
                      <m:e>
                        <m:d>
                          <m:dPr>
                            <m:ctrlPr>
                              <a:rPr lang="en-US" sz="1200" i="1">
                                <a:solidFill>
                                  <a:schemeClr val="tx1"/>
                                </a:solidFill>
                                <a:effectLst/>
                                <a:latin typeface="Cambria Math" panose="02040503050406030204" pitchFamily="18" charset="0"/>
                                <a:ea typeface="+mn-ea"/>
                                <a:cs typeface="+mn-cs"/>
                              </a:rPr>
                            </m:ctrlPr>
                          </m:dPr>
                          <m:e>
                            <m:r>
                              <a:rPr lang="en-US" sz="1200" i="1">
                                <a:solidFill>
                                  <a:schemeClr val="tx1"/>
                                </a:solidFill>
                                <a:effectLst/>
                                <a:latin typeface="Cambria Math" panose="02040503050406030204" pitchFamily="18" charset="0"/>
                                <a:ea typeface="+mn-ea"/>
                                <a:cs typeface="+mn-cs"/>
                              </a:rPr>
                              <m:t>𝛼𝛽</m:t>
                            </m:r>
                          </m:e>
                        </m:d>
                      </m:e>
                      <m:sub>
                        <m:r>
                          <a:rPr lang="en-US" sz="1200" i="1">
                            <a:solidFill>
                              <a:schemeClr val="tx1"/>
                            </a:solidFill>
                            <a:effectLst/>
                            <a:latin typeface="Cambria Math" panose="02040503050406030204" pitchFamily="18" charset="0"/>
                            <a:ea typeface="+mn-ea"/>
                            <a:cs typeface="+mn-cs"/>
                          </a:rPr>
                          <m:t>𝑖𝑗</m:t>
                        </m:r>
                      </m:sub>
                    </m:sSub>
                    <m:r>
                      <a:rPr lang="en-US" sz="1200" i="1">
                        <a:solidFill>
                          <a:schemeClr val="tx1"/>
                        </a:solidFill>
                        <a:effectLst/>
                        <a:latin typeface="Cambria Math" panose="02040503050406030204" pitchFamily="18" charset="0"/>
                        <a:ea typeface="+mn-ea"/>
                        <a:cs typeface="+mn-cs"/>
                      </a:rPr>
                      <m:t>+</m:t>
                    </m:r>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𝑒</m:t>
                        </m:r>
                      </m:e>
                      <m:sub>
                        <m:r>
                          <a:rPr lang="en-US" sz="1200" i="1">
                            <a:solidFill>
                              <a:schemeClr val="tx1"/>
                            </a:solidFill>
                            <a:effectLst/>
                            <a:latin typeface="Cambria Math" panose="02040503050406030204" pitchFamily="18" charset="0"/>
                            <a:ea typeface="+mn-ea"/>
                            <a:cs typeface="+mn-cs"/>
                          </a:rPr>
                          <m:t>𝑖𝑗𝑘</m:t>
                        </m:r>
                      </m:sub>
                    </m:sSub>
                  </m:oMath>
                </m:oMathPara>
              </a14:m>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       in which:</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𝑦</m:t>
                      </m:r>
                    </m:e>
                    <m:sub>
                      <m:r>
                        <a:rPr lang="en-US" sz="1200" i="1">
                          <a:solidFill>
                            <a:schemeClr val="tx1"/>
                          </a:solidFill>
                          <a:effectLst/>
                          <a:latin typeface="Cambria Math" panose="02040503050406030204" pitchFamily="18" charset="0"/>
                          <a:ea typeface="+mn-ea"/>
                          <a:cs typeface="+mn-cs"/>
                        </a:rPr>
                        <m:t>𝑖𝑗𝑘</m:t>
                      </m:r>
                    </m:sub>
                  </m:sSub>
                </m:oMath>
              </a14:m>
              <a:r>
                <a:rPr lang="en-US" sz="1200">
                  <a:solidFill>
                    <a:schemeClr val="tx1"/>
                  </a:solidFill>
                  <a:effectLst/>
                  <a:latin typeface="Cambria" panose="02040503050406030204" pitchFamily="18" charset="0"/>
                  <a:ea typeface="Cambria" panose="02040503050406030204" pitchFamily="18" charset="0"/>
                  <a:cs typeface="+mn-cs"/>
                </a:rPr>
                <a:t> is the observed 100-seeds weight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 1, 2, …, </a:t>
              </a:r>
              <a14:m>
                <m:oMath xmlns:m="http://schemas.openxmlformats.org/officeDocument/2006/math">
                  <m:r>
                    <a:rPr lang="en-US" sz="1200" i="1">
                      <a:solidFill>
                        <a:schemeClr val="tx1"/>
                      </a:solidFill>
                      <a:effectLst/>
                      <a:latin typeface="Cambria Math" panose="02040503050406030204" pitchFamily="18" charset="0"/>
                      <a:ea typeface="+mn-ea"/>
                      <a:cs typeface="+mn-cs"/>
                    </a:rPr>
                    <m:t>𝑏</m:t>
                  </m:r>
                </m:oMath>
              </a14:m>
              <a:r>
                <a:rPr lang="en-US" sz="1200">
                  <a:solidFill>
                    <a:schemeClr val="tx1"/>
                  </a:solidFill>
                  <a:effectLst/>
                  <a:latin typeface="Cambria" panose="02040503050406030204" pitchFamily="18" charset="0"/>
                  <a:ea typeface="Cambria" panose="02040503050406030204" pitchFamily="18" charset="0"/>
                  <a:cs typeface="+mn-cs"/>
                </a:rPr>
                <a:t>) in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1">
                  <a:solidFill>
                    <a:schemeClr val="tx1"/>
                  </a:solidFill>
                  <a:effectLst/>
                  <a:latin typeface="Cambria" panose="02040503050406030204" pitchFamily="18" charset="0"/>
                  <a:ea typeface="Cambria" panose="02040503050406030204" pitchFamily="18" charset="0"/>
                  <a:cs typeface="+mn-cs"/>
                </a:rPr>
                <a:t>a</a:t>
              </a:r>
              <a:r>
                <a:rPr lang="en-US" sz="1200">
                  <a:solidFill>
                    <a:schemeClr val="tx1"/>
                  </a:solidFill>
                  <a:effectLst/>
                  <a:latin typeface="Cambria" panose="02040503050406030204" pitchFamily="18" charset="0"/>
                  <a:ea typeface="Cambria" panose="02040503050406030204" pitchFamily="18" charset="0"/>
                  <a:cs typeface="+mn-cs"/>
                </a:rPr>
                <a:t>) and replication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 1, 2,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𝑛</m:t>
                      </m:r>
                    </m:e>
                    <m:sub>
                      <m:r>
                        <a:rPr lang="en-US" sz="1200" i="1">
                          <a:solidFill>
                            <a:schemeClr val="tx1"/>
                          </a:solidFill>
                          <a:effectLst/>
                          <a:latin typeface="Cambria Math" panose="02040503050406030204" pitchFamily="18" charset="0"/>
                          <a:ea typeface="+mn-ea"/>
                          <a:cs typeface="+mn-cs"/>
                        </a:rPr>
                        <m:t>𝑖𝑗</m:t>
                      </m:r>
                    </m:sub>
                  </m:sSub>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r>
                    <a:rPr lang="en-US" sz="1200" i="1">
                      <a:solidFill>
                        <a:schemeClr val="tx1"/>
                      </a:solidFill>
                      <a:effectLst/>
                      <a:latin typeface="Cambria Math" panose="02040503050406030204" pitchFamily="18" charset="0"/>
                      <a:ea typeface="+mn-ea"/>
                      <a:cs typeface="+mn-cs"/>
                    </a:rPr>
                    <m:t>𝜇</m:t>
                  </m:r>
                </m:oMath>
              </a14:m>
              <a:r>
                <a:rPr lang="en-US" sz="1200">
                  <a:solidFill>
                    <a:schemeClr val="tx1"/>
                  </a:solidFill>
                  <a:effectLst/>
                  <a:latin typeface="Cambria" panose="02040503050406030204" pitchFamily="18" charset="0"/>
                  <a:ea typeface="Cambria" panose="02040503050406030204" pitchFamily="18" charset="0"/>
                  <a:cs typeface="+mn-cs"/>
                </a:rPr>
                <a:t> is the intercept;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𝛼</m:t>
                      </m:r>
                    </m:e>
                    <m:sub>
                      <m:r>
                        <a:rPr lang="en-US" sz="1200" i="1">
                          <a:solidFill>
                            <a:schemeClr val="tx1"/>
                          </a:solidFill>
                          <a:effectLst/>
                          <a:latin typeface="Cambria Math" panose="02040503050406030204" pitchFamily="18" charset="0"/>
                          <a:ea typeface="+mn-ea"/>
                          <a:cs typeface="+mn-cs"/>
                        </a:rPr>
                        <m:t>𝑖</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random effect of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𝛼</m:t>
                      </m:r>
                    </m:e>
                    <m:sub>
                      <m:r>
                        <a:rPr lang="en-US" sz="1200" i="1">
                          <a:solidFill>
                            <a:schemeClr val="tx1"/>
                          </a:solidFill>
                          <a:effectLst/>
                          <a:latin typeface="Cambria Math" panose="02040503050406030204" pitchFamily="18" charset="0"/>
                          <a:ea typeface="+mn-ea"/>
                          <a:cs typeface="+mn-cs"/>
                        </a:rPr>
                        <m:t>𝑖</m:t>
                      </m:r>
                    </m:sub>
                  </m:sSub>
                  <m:r>
                    <a:rPr lang="en-US" sz="1200" i="1">
                      <a:solidFill>
                        <a:schemeClr val="tx1"/>
                      </a:solidFill>
                      <a:effectLst/>
                      <a:latin typeface="Cambria Math" panose="02040503050406030204" pitchFamily="18" charset="0"/>
                      <a:ea typeface="+mn-ea"/>
                      <a:cs typeface="+mn-cs"/>
                    </a:rPr>
                    <m:t> ~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𝐿𝑎𝑏</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𝛽</m:t>
                      </m:r>
                    </m:e>
                    <m:sub>
                      <m:r>
                        <a:rPr lang="en-US" sz="1200" i="1">
                          <a:solidFill>
                            <a:schemeClr val="tx1"/>
                          </a:solidFill>
                          <a:effectLst/>
                          <a:latin typeface="Cambria Math" panose="02040503050406030204" pitchFamily="18" charset="0"/>
                          <a:ea typeface="+mn-ea"/>
                          <a:cs typeface="+mn-cs"/>
                        </a:rPr>
                        <m:t>𝑗</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random effect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𝛽</m:t>
                      </m:r>
                    </m:e>
                    <m:sub>
                      <m:r>
                        <a:rPr lang="en-US" sz="1200" i="1">
                          <a:solidFill>
                            <a:schemeClr val="tx1"/>
                          </a:solidFill>
                          <a:effectLst/>
                          <a:latin typeface="Cambria Math" panose="02040503050406030204" pitchFamily="18" charset="0"/>
                          <a:ea typeface="+mn-ea"/>
                          <a:cs typeface="+mn-cs"/>
                        </a:rPr>
                        <m:t>𝑗</m:t>
                      </m:r>
                    </m:sub>
                  </m:sSub>
                  <m:r>
                    <a:rPr lang="en-US" sz="1200" i="1">
                      <a:solidFill>
                        <a:schemeClr val="tx1"/>
                      </a:solidFill>
                      <a:effectLst/>
                      <a:latin typeface="Cambria Math" panose="02040503050406030204" pitchFamily="18" charset="0"/>
                      <a:ea typeface="+mn-ea"/>
                      <a:cs typeface="+mn-cs"/>
                    </a:rPr>
                    <m:t> ~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d>
                        <m:dPr>
                          <m:ctrlPr>
                            <a:rPr lang="en-US" sz="1200" i="1">
                              <a:solidFill>
                                <a:schemeClr val="tx1"/>
                              </a:solidFill>
                              <a:effectLst/>
                              <a:latin typeface="Cambria Math" panose="02040503050406030204" pitchFamily="18" charset="0"/>
                              <a:ea typeface="+mn-ea"/>
                              <a:cs typeface="+mn-cs"/>
                            </a:rPr>
                          </m:ctrlPr>
                        </m:dPr>
                        <m:e>
                          <m:r>
                            <a:rPr lang="en-US" sz="1200" i="1">
                              <a:solidFill>
                                <a:schemeClr val="tx1"/>
                              </a:solidFill>
                              <a:effectLst/>
                              <a:latin typeface="Cambria Math" panose="02040503050406030204" pitchFamily="18" charset="0"/>
                              <a:ea typeface="+mn-ea"/>
                              <a:cs typeface="+mn-cs"/>
                            </a:rPr>
                            <m:t>𝛼𝛽</m:t>
                          </m:r>
                        </m:e>
                      </m:d>
                    </m:e>
                    <m:sub>
                      <m:r>
                        <a:rPr lang="en-US" sz="1200" i="1">
                          <a:solidFill>
                            <a:schemeClr val="tx1"/>
                          </a:solidFill>
                          <a:effectLst/>
                          <a:latin typeface="Cambria Math" panose="02040503050406030204" pitchFamily="18" charset="0"/>
                          <a:ea typeface="+mn-ea"/>
                          <a:cs typeface="+mn-cs"/>
                        </a:rPr>
                        <m:t>𝑖𝑗</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random interaction effect between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and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d>
                        <m:dPr>
                          <m:ctrlPr>
                            <a:rPr lang="en-US" sz="1200" i="1">
                              <a:solidFill>
                                <a:schemeClr val="tx1"/>
                              </a:solidFill>
                              <a:effectLst/>
                              <a:latin typeface="Cambria Math" panose="02040503050406030204" pitchFamily="18" charset="0"/>
                              <a:ea typeface="+mn-ea"/>
                              <a:cs typeface="+mn-cs"/>
                            </a:rPr>
                          </m:ctrlPr>
                        </m:dPr>
                        <m:e>
                          <m:r>
                            <a:rPr lang="en-US" sz="1200" i="1">
                              <a:solidFill>
                                <a:schemeClr val="tx1"/>
                              </a:solidFill>
                              <a:effectLst/>
                              <a:latin typeface="Cambria Math" panose="02040503050406030204" pitchFamily="18" charset="0"/>
                              <a:ea typeface="+mn-ea"/>
                              <a:cs typeface="+mn-cs"/>
                            </a:rPr>
                            <m:t>𝛼𝛽</m:t>
                          </m:r>
                        </m:e>
                      </m:d>
                    </m:e>
                    <m:sub>
                      <m:r>
                        <a:rPr lang="en-US" sz="1200" i="1">
                          <a:solidFill>
                            <a:schemeClr val="tx1"/>
                          </a:solidFill>
                          <a:effectLst/>
                          <a:latin typeface="Cambria Math" panose="02040503050406030204" pitchFamily="18" charset="0"/>
                          <a:ea typeface="+mn-ea"/>
                          <a:cs typeface="+mn-cs"/>
                        </a:rPr>
                        <m:t>𝑖𝑗</m:t>
                      </m:r>
                    </m:sub>
                  </m:sSub>
                  <m:r>
                    <a:rPr lang="en-US" sz="1200" i="1">
                      <a:solidFill>
                        <a:schemeClr val="tx1"/>
                      </a:solidFill>
                      <a:effectLst/>
                      <a:latin typeface="Cambria Math" panose="02040503050406030204" pitchFamily="18" charset="0"/>
                      <a:ea typeface="+mn-ea"/>
                      <a:cs typeface="+mn-cs"/>
                    </a:rPr>
                    <m:t> ~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𝐿𝑎𝑏</m:t>
                      </m:r>
                      <m:r>
                        <a:rPr lang="en-US" sz="1200" i="1">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𝑒</m:t>
                      </m:r>
                    </m:e>
                    <m:sub>
                      <m:r>
                        <a:rPr lang="en-US" sz="1200" i="1">
                          <a:solidFill>
                            <a:schemeClr val="tx1"/>
                          </a:solidFill>
                          <a:effectLst/>
                          <a:latin typeface="Cambria Math" panose="02040503050406030204" pitchFamily="18" charset="0"/>
                          <a:ea typeface="+mn-ea"/>
                          <a:cs typeface="+mn-cs"/>
                        </a:rPr>
                        <m:t>𝑖𝑗𝑘</m:t>
                      </m:r>
                    </m:sub>
                  </m:sSub>
                </m:oMath>
              </a14:m>
              <a:r>
                <a:rPr lang="en-US" sz="1200">
                  <a:solidFill>
                    <a:schemeClr val="tx1"/>
                  </a:solidFill>
                  <a:effectLst/>
                  <a:latin typeface="Cambria" panose="02040503050406030204" pitchFamily="18" charset="0"/>
                  <a:ea typeface="Cambria" panose="02040503050406030204" pitchFamily="18" charset="0"/>
                  <a:cs typeface="+mn-cs"/>
                </a:rPr>
                <a:t> is the residual (</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en-US" sz="1200" i="1">
                          <a:solidFill>
                            <a:schemeClr val="tx1"/>
                          </a:solidFill>
                          <a:effectLst/>
                          <a:latin typeface="Cambria Math" panose="02040503050406030204" pitchFamily="18" charset="0"/>
                          <a:ea typeface="+mn-ea"/>
                          <a:cs typeface="+mn-cs"/>
                        </a:rPr>
                        <m:t>𝑒</m:t>
                      </m:r>
                    </m:e>
                    <m:sub>
                      <m:r>
                        <a:rPr lang="en-US" sz="1200" i="1">
                          <a:solidFill>
                            <a:schemeClr val="tx1"/>
                          </a:solidFill>
                          <a:effectLst/>
                          <a:latin typeface="Cambria Math" panose="02040503050406030204" pitchFamily="18" charset="0"/>
                          <a:ea typeface="+mn-ea"/>
                          <a:cs typeface="+mn-cs"/>
                        </a:rPr>
                        <m:t>𝑖𝑗𝑘</m:t>
                      </m:r>
                    </m:sub>
                  </m:sSub>
                  <m:r>
                    <a:rPr lang="en-US" sz="1200">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 </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i</m:t>
                  </m:r>
                  <m:r>
                    <a:rPr lang="en-US" sz="1200">
                      <a:solidFill>
                        <a:schemeClr val="tx1"/>
                      </a:solidFill>
                      <a:effectLst/>
                      <a:latin typeface="Cambria Math" panose="02040503050406030204" pitchFamily="18" charset="0"/>
                      <a:ea typeface="+mn-ea"/>
                      <a:cs typeface="+mn-cs"/>
                    </a:rPr>
                    <m:t>.</m:t>
                  </m:r>
                  <m:r>
                    <m:rPr>
                      <m:sty m:val="p"/>
                    </m:rPr>
                    <a:rPr lang="en-US" sz="1200">
                      <a:solidFill>
                        <a:schemeClr val="tx1"/>
                      </a:solidFill>
                      <a:effectLst/>
                      <a:latin typeface="Cambria Math" panose="02040503050406030204" pitchFamily="18" charset="0"/>
                      <a:ea typeface="+mn-ea"/>
                      <a:cs typeface="+mn-cs"/>
                    </a:rPr>
                    <m:t>d</m:t>
                  </m:r>
                  <m:r>
                    <a:rPr lang="en-US" sz="1200">
                      <a:solidFill>
                        <a:schemeClr val="tx1"/>
                      </a:solidFill>
                      <a:effectLst/>
                      <a:latin typeface="Cambria Math" panose="02040503050406030204" pitchFamily="18" charset="0"/>
                      <a:ea typeface="+mn-ea"/>
                      <a:cs typeface="+mn-cs"/>
                    </a:rPr>
                    <m:t>.</m:t>
                  </m:r>
                  <m:r>
                    <a:rPr lang="en-US" sz="1200" i="1">
                      <a:solidFill>
                        <a:schemeClr val="tx1"/>
                      </a:solidFill>
                      <a:effectLst/>
                      <a:latin typeface="Cambria Math" panose="02040503050406030204" pitchFamily="18" charset="0"/>
                      <a:ea typeface="+mn-ea"/>
                      <a:cs typeface="+mn-cs"/>
                    </a:rPr>
                    <m:t> </m:t>
                  </m:r>
                  <m:r>
                    <a:rPr lang="en-US" sz="1200" i="1">
                      <a:solidFill>
                        <a:schemeClr val="tx1"/>
                      </a:solidFill>
                      <a:effectLst/>
                      <a:latin typeface="Cambria Math" panose="02040503050406030204" pitchFamily="18" charset="0"/>
                      <a:ea typeface="+mn-ea"/>
                      <a:cs typeface="+mn-cs"/>
                    </a:rPr>
                    <m:t>𝑁</m:t>
                  </m:r>
                  <m:r>
                    <a:rPr lang="en-US" sz="1200" i="1">
                      <a:solidFill>
                        <a:schemeClr val="tx1"/>
                      </a:solidFill>
                      <a:effectLst/>
                      <a:latin typeface="Cambria Math" panose="02040503050406030204" pitchFamily="18" charset="0"/>
                      <a:ea typeface="+mn-ea"/>
                      <a:cs typeface="+mn-cs"/>
                    </a:rPr>
                    <m:t>(0,</m:t>
                  </m:r>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𝜎</m:t>
                      </m:r>
                    </m:e>
                    <m:sub>
                      <m:r>
                        <a:rPr lang="en-US" sz="1200" i="1">
                          <a:solidFill>
                            <a:schemeClr val="tx1"/>
                          </a:solidFill>
                          <a:effectLst/>
                          <a:latin typeface="Cambria Math" panose="02040503050406030204" pitchFamily="18" charset="0"/>
                          <a:ea typeface="+mn-ea"/>
                          <a:cs typeface="+mn-cs"/>
                        </a:rPr>
                        <m:t>𝑅𝑒𝑠</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a:t>
              </a: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The calculator automatically selects which model to fit according to the</a:t>
              </a:r>
              <a:r>
                <a:rPr lang="en-US" sz="1200" baseline="0">
                  <a:solidFill>
                    <a:schemeClr val="tx1"/>
                  </a:solidFill>
                  <a:effectLst/>
                  <a:latin typeface="Cambria" panose="02040503050406030204" pitchFamily="18" charset="0"/>
                  <a:ea typeface="Cambria" panose="02040503050406030204" pitchFamily="18" charset="0"/>
                  <a:cs typeface="+mn-cs"/>
                </a:rPr>
                <a:t> dataset structure.</a:t>
              </a:r>
              <a:endParaRPr lang="en-US" sz="1200">
                <a:solidFill>
                  <a:schemeClr val="tx1"/>
                </a:solidFill>
                <a:effectLst/>
                <a:latin typeface="Cambria" panose="02040503050406030204" pitchFamily="18" charset="0"/>
                <a:ea typeface="Cambria" panose="02040503050406030204" pitchFamily="18" charset="0"/>
                <a:cs typeface="+mn-cs"/>
              </a:endParaRP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 Variance components for the two models are estimated from the data by the Henderson Method I (Searle </a:t>
              </a:r>
              <a:r>
                <a:rPr lang="en-US" sz="1200" i="1">
                  <a:solidFill>
                    <a:schemeClr val="tx1"/>
                  </a:solidFill>
                  <a:effectLst/>
                  <a:latin typeface="Cambria" panose="02040503050406030204" pitchFamily="18" charset="0"/>
                  <a:ea typeface="Cambria" panose="02040503050406030204" pitchFamily="18" charset="0"/>
                  <a:cs typeface="+mn-cs"/>
                </a:rPr>
                <a:t>et al</a:t>
              </a:r>
              <a:r>
                <a:rPr lang="en-US" sz="1200">
                  <a:solidFill>
                    <a:schemeClr val="tx1"/>
                  </a:solidFill>
                  <a:effectLst/>
                  <a:latin typeface="Cambria" panose="02040503050406030204" pitchFamily="18" charset="0"/>
                  <a:ea typeface="Cambria" panose="02040503050406030204" pitchFamily="18" charset="0"/>
                  <a:cs typeface="+mn-cs"/>
                </a:rPr>
                <a:t>., 1992, Appendix F). When an estimate is negative, this estimate is reported as zero. Let  </a:t>
              </a:r>
              <a14:m>
                <m:oMath xmlns:m="http://schemas.openxmlformats.org/officeDocument/2006/math">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𝐿𝑎𝑏</m:t>
                      </m:r>
                    </m:sub>
                    <m:sup>
                      <m:r>
                        <a:rPr lang="en-US" sz="1200" i="1">
                          <a:solidFill>
                            <a:schemeClr val="tx1"/>
                          </a:solidFill>
                          <a:effectLst/>
                          <a:latin typeface="Cambria Math" panose="02040503050406030204" pitchFamily="18" charset="0"/>
                          <a:ea typeface="+mn-ea"/>
                          <a:cs typeface="+mn-cs"/>
                        </a:rPr>
                        <m:t>2</m:t>
                      </m:r>
                    </m:sup>
                  </m:sSubSup>
                </m:oMath>
              </a14:m>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oMath>
              </a14:m>
              <a:r>
                <a:rPr lang="en-US" sz="1200">
                  <a:solidFill>
                    <a:schemeClr val="tx1"/>
                  </a:solidFill>
                  <a:effectLst/>
                  <a:latin typeface="Cambria" panose="02040503050406030204" pitchFamily="18" charset="0"/>
                  <a:ea typeface="Cambria" panose="02040503050406030204" pitchFamily="18" charset="0"/>
                  <a:cs typeface="+mn-cs"/>
                </a:rPr>
                <a:t> , </a:t>
              </a:r>
              <a14:m>
                <m:oMath xmlns:m="http://schemas.openxmlformats.org/officeDocument/2006/math">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𝐿𝑎𝑏</m:t>
                      </m:r>
                      <m:r>
                        <a:rPr lang="en-US" sz="1200" i="1">
                          <a:solidFill>
                            <a:schemeClr val="tx1"/>
                          </a:solidFill>
                          <a:effectLst/>
                          <a:latin typeface="Cambria Math" panose="02040503050406030204" pitchFamily="18" charset="0"/>
                          <a:ea typeface="+mn-ea"/>
                          <a:cs typeface="+mn-cs"/>
                        </a:rPr>
                        <m:t> × </m:t>
                      </m:r>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oMath>
              </a14:m>
              <a:r>
                <a:rPr lang="en-US" sz="1200">
                  <a:solidFill>
                    <a:schemeClr val="tx1"/>
                  </a:solidFill>
                  <a:effectLst/>
                  <a:latin typeface="Cambria" panose="02040503050406030204" pitchFamily="18" charset="0"/>
                  <a:ea typeface="Cambria" panose="02040503050406030204" pitchFamily="18" charset="0"/>
                  <a:cs typeface="+mn-cs"/>
                </a:rPr>
                <a:t> and </a:t>
              </a:r>
              <a14:m>
                <m:oMath xmlns:m="http://schemas.openxmlformats.org/officeDocument/2006/math">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𝑅𝑒𝑠</m:t>
                      </m:r>
                    </m:sub>
                    <m:sup>
                      <m:r>
                        <a:rPr lang="en-US" sz="1200" i="1">
                          <a:solidFill>
                            <a:schemeClr val="tx1"/>
                          </a:solidFill>
                          <a:effectLst/>
                          <a:latin typeface="Cambria Math" panose="02040503050406030204" pitchFamily="18" charset="0"/>
                          <a:ea typeface="+mn-ea"/>
                          <a:cs typeface="+mn-cs"/>
                        </a:rPr>
                        <m:t>2</m:t>
                      </m:r>
                    </m:sup>
                  </m:sSubSup>
                </m:oMath>
              </a14:m>
              <a:r>
                <a:rPr lang="en-US" sz="1200">
                  <a:solidFill>
                    <a:schemeClr val="tx1"/>
                  </a:solidFill>
                  <a:effectLst/>
                  <a:latin typeface="Cambria" panose="02040503050406030204" pitchFamily="18" charset="0"/>
                  <a:ea typeface="Cambria" panose="02040503050406030204" pitchFamily="18" charset="0"/>
                  <a:cs typeface="+mn-cs"/>
                </a:rPr>
                <a:t> be these estimates respectively and </a:t>
              </a:r>
              <a:r>
                <a:rPr lang="en-US" sz="1200" i="1">
                  <a:solidFill>
                    <a:schemeClr val="tx1"/>
                  </a:solidFill>
                  <a:effectLst/>
                  <a:latin typeface="Cambria" panose="02040503050406030204" pitchFamily="18" charset="0"/>
                  <a:ea typeface="Cambria" panose="02040503050406030204" pitchFamily="18" charset="0"/>
                  <a:cs typeface="+mn-cs"/>
                </a:rPr>
                <a:t>m</a:t>
              </a:r>
              <a:r>
                <a:rPr lang="en-US" sz="1200">
                  <a:solidFill>
                    <a:schemeClr val="tx1"/>
                  </a:solidFill>
                  <a:effectLst/>
                  <a:latin typeface="Cambria" panose="02040503050406030204" pitchFamily="18" charset="0"/>
                  <a:ea typeface="Cambria" panose="02040503050406030204" pitchFamily="18" charset="0"/>
                  <a:cs typeface="+mn-cs"/>
                </a:rPr>
                <a:t> be the grand mean of the observations.</a:t>
              </a:r>
            </a:p>
            <a:p>
              <a:r>
                <a:rPr lang="en-US" sz="1200">
                  <a:solidFill>
                    <a:schemeClr val="tx1"/>
                  </a:solidFill>
                  <a:effectLst/>
                  <a:latin typeface="Cambria" panose="02040503050406030204" pitchFamily="18" charset="0"/>
                  <a:ea typeface="Cambria" panose="02040503050406030204" pitchFamily="18" charset="0"/>
                  <a:cs typeface="+mn-cs"/>
                </a:rPr>
                <a:t> </a:t>
              </a:r>
            </a:p>
            <a:p>
              <a:pPr lvl="0"/>
              <a:r>
                <a:rPr lang="en-US" sz="1200">
                  <a:solidFill>
                    <a:schemeClr val="tx1"/>
                  </a:solidFill>
                  <a:effectLst/>
                  <a:latin typeface="Cambria" panose="02040503050406030204" pitchFamily="18" charset="0"/>
                  <a:ea typeface="Cambria" panose="02040503050406030204" pitchFamily="18" charset="0"/>
                  <a:cs typeface="+mn-cs"/>
                </a:rPr>
                <a:t>. We assume that the random variable “weight of a sample of 100 seeds” is normally distributed with mean </a:t>
              </a:r>
              <a:r>
                <a:rPr lang="en-US" sz="1200" i="1">
                  <a:solidFill>
                    <a:schemeClr val="tx1"/>
                  </a:solidFill>
                  <a:effectLst/>
                  <a:latin typeface="Cambria" panose="02040503050406030204" pitchFamily="18" charset="0"/>
                  <a:ea typeface="Cambria" panose="02040503050406030204" pitchFamily="18" charset="0"/>
                  <a:cs typeface="+mn-cs"/>
                </a:rPr>
                <a:t>m</a:t>
              </a:r>
              <a:r>
                <a:rPr lang="en-US" sz="1200">
                  <a:solidFill>
                    <a:schemeClr val="tx1"/>
                  </a:solidFill>
                  <a:effectLst/>
                  <a:latin typeface="Cambria" panose="02040503050406030204" pitchFamily="18" charset="0"/>
                  <a:ea typeface="Cambria" panose="02040503050406030204" pitchFamily="18" charset="0"/>
                  <a:cs typeface="+mn-cs"/>
                </a:rPr>
                <a:t> and variance </a:t>
              </a:r>
              <a14:m>
                <m:oMath xmlns:m="http://schemas.openxmlformats.org/officeDocument/2006/math">
                  <m:sSup>
                    <m:sSupPr>
                      <m:ctrlPr>
                        <a:rPr lang="en-US" sz="1200" i="1">
                          <a:solidFill>
                            <a:schemeClr val="tx1"/>
                          </a:solidFill>
                          <a:effectLst/>
                          <a:latin typeface="Cambria Math" panose="02040503050406030204" pitchFamily="18" charset="0"/>
                          <a:ea typeface="+mn-ea"/>
                          <a:cs typeface="+mn-cs"/>
                        </a:rPr>
                      </m:ctrlPr>
                    </m:s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p>
                      <m:r>
                        <a:rPr lang="en-US" sz="1200" i="1">
                          <a:solidFill>
                            <a:schemeClr val="tx1"/>
                          </a:solidFill>
                          <a:effectLst/>
                          <a:latin typeface="Cambria Math" panose="02040503050406030204" pitchFamily="18" charset="0"/>
                          <a:ea typeface="+mn-ea"/>
                          <a:cs typeface="+mn-cs"/>
                        </a:rPr>
                        <m:t>2</m:t>
                      </m:r>
                    </m:sup>
                  </m:sSup>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m:t>
                      </m:r>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𝐿𝑎𝑏</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𝑅𝑒𝑠</m:t>
                      </m:r>
                    </m:sub>
                    <m:sup>
                      <m:r>
                        <a:rPr lang="en-US" sz="1200" i="1">
                          <a:solidFill>
                            <a:schemeClr val="tx1"/>
                          </a:solidFill>
                          <a:effectLst/>
                          <a:latin typeface="Cambria Math" panose="02040503050406030204" pitchFamily="18" charset="0"/>
                          <a:ea typeface="+mn-ea"/>
                          <a:cs typeface="+mn-cs"/>
                        </a:rPr>
                        <m:t>2</m:t>
                      </m:r>
                    </m:sup>
                  </m:sSubSup>
                </m:oMath>
              </a14:m>
              <a:r>
                <a:rPr lang="en-US" sz="1200">
                  <a:solidFill>
                    <a:schemeClr val="tx1"/>
                  </a:solidFill>
                  <a:effectLst/>
                  <a:latin typeface="Cambria" panose="02040503050406030204" pitchFamily="18" charset="0"/>
                  <a:ea typeface="Cambria" panose="02040503050406030204" pitchFamily="18" charset="0"/>
                  <a:cs typeface="+mn-cs"/>
                </a:rPr>
                <a:t> for experiment design 1, </a:t>
              </a:r>
              <a14:m>
                <m:oMath xmlns:m="http://schemas.openxmlformats.org/officeDocument/2006/math">
                  <m:sSup>
                    <m:sSupPr>
                      <m:ctrlPr>
                        <a:rPr lang="en-US" sz="1200" i="1">
                          <a:solidFill>
                            <a:schemeClr val="tx1"/>
                          </a:solidFill>
                          <a:effectLst/>
                          <a:latin typeface="Cambria Math" panose="02040503050406030204" pitchFamily="18" charset="0"/>
                          <a:ea typeface="+mn-ea"/>
                          <a:cs typeface="+mn-cs"/>
                        </a:rPr>
                      </m:ctrlPr>
                    </m:s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p>
                      <m:r>
                        <a:rPr lang="en-US" sz="1200" i="1">
                          <a:solidFill>
                            <a:schemeClr val="tx1"/>
                          </a:solidFill>
                          <a:effectLst/>
                          <a:latin typeface="Cambria Math" panose="02040503050406030204" pitchFamily="18" charset="0"/>
                          <a:ea typeface="+mn-ea"/>
                          <a:cs typeface="+mn-cs"/>
                        </a:rPr>
                        <m:t>2</m:t>
                      </m:r>
                    </m:sup>
                  </m:sSup>
                  <m:sSubSup>
                    <m:sSubSupPr>
                      <m:ctrlPr>
                        <a:rPr lang="en-US" sz="1200" i="1">
                          <a:solidFill>
                            <a:schemeClr val="tx1"/>
                          </a:solidFill>
                          <a:effectLst/>
                          <a:latin typeface="Cambria Math" panose="02040503050406030204" pitchFamily="18" charset="0"/>
                          <a:ea typeface="+mn-ea"/>
                          <a:cs typeface="+mn-cs"/>
                        </a:rPr>
                      </m:ctrlPr>
                    </m:sSubSupPr>
                    <m:e>
                      <m:r>
                        <a:rPr lang="en-US" sz="1200" i="1">
                          <a:solidFill>
                            <a:schemeClr val="tx1"/>
                          </a:solidFill>
                          <a:effectLst/>
                          <a:latin typeface="Cambria Math" panose="02040503050406030204" pitchFamily="18" charset="0"/>
                          <a:ea typeface="+mn-ea"/>
                          <a:cs typeface="+mn-cs"/>
                        </a:rPr>
                        <m:t>=</m:t>
                      </m:r>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𝐿𝑎𝑏</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𝐿𝑎𝑏</m:t>
                      </m:r>
                      <m:r>
                        <a:rPr lang="en-US" sz="1200" i="1">
                          <a:solidFill>
                            <a:schemeClr val="tx1"/>
                          </a:solidFill>
                          <a:effectLst/>
                          <a:latin typeface="Cambria Math" panose="02040503050406030204" pitchFamily="18" charset="0"/>
                          <a:ea typeface="+mn-ea"/>
                          <a:cs typeface="+mn-cs"/>
                        </a:rPr>
                        <m:t> × </m:t>
                      </m:r>
                      <m:r>
                        <a:rPr lang="en-US" sz="1200" i="1">
                          <a:solidFill>
                            <a:schemeClr val="tx1"/>
                          </a:solidFill>
                          <a:effectLst/>
                          <a:latin typeface="Cambria Math" panose="02040503050406030204" pitchFamily="18" charset="0"/>
                          <a:ea typeface="+mn-ea"/>
                          <a:cs typeface="+mn-cs"/>
                        </a:rPr>
                        <m:t>𝐿𝑜𝑡</m:t>
                      </m:r>
                    </m:sub>
                    <m:sup>
                      <m:r>
                        <a:rPr lang="en-US" sz="1200" i="1">
                          <a:solidFill>
                            <a:schemeClr val="tx1"/>
                          </a:solidFill>
                          <a:effectLst/>
                          <a:latin typeface="Cambria Math" panose="02040503050406030204" pitchFamily="18" charset="0"/>
                          <a:ea typeface="+mn-ea"/>
                          <a:cs typeface="+mn-cs"/>
                        </a:rPr>
                        <m:t>2</m:t>
                      </m:r>
                    </m:sup>
                  </m:sSubSup>
                  <m:r>
                    <a:rPr lang="en-US" sz="1200" i="1">
                      <a:solidFill>
                        <a:schemeClr val="tx1"/>
                      </a:solidFill>
                      <a:effectLst/>
                      <a:latin typeface="Cambria Math" panose="02040503050406030204" pitchFamily="18" charset="0"/>
                      <a:ea typeface="+mn-ea"/>
                      <a:cs typeface="+mn-cs"/>
                    </a:rPr>
                    <m:t>+</m:t>
                  </m:r>
                  <m:sSubSup>
                    <m:sSubSupPr>
                      <m:ctrlPr>
                        <a:rPr lang="en-US" sz="1200" i="1">
                          <a:solidFill>
                            <a:schemeClr val="tx1"/>
                          </a:solidFill>
                          <a:effectLst/>
                          <a:latin typeface="Cambria Math" panose="02040503050406030204" pitchFamily="18" charset="0"/>
                          <a:ea typeface="+mn-ea"/>
                          <a:cs typeface="+mn-cs"/>
                        </a:rPr>
                      </m:ctrlPr>
                    </m:sSub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b>
                      <m:r>
                        <a:rPr lang="en-US" sz="1200" i="1">
                          <a:solidFill>
                            <a:schemeClr val="tx1"/>
                          </a:solidFill>
                          <a:effectLst/>
                          <a:latin typeface="Cambria Math" panose="02040503050406030204" pitchFamily="18" charset="0"/>
                          <a:ea typeface="+mn-ea"/>
                          <a:cs typeface="+mn-cs"/>
                        </a:rPr>
                        <m:t>𝑅𝑒𝑠</m:t>
                      </m:r>
                    </m:sub>
                    <m:sup>
                      <m:r>
                        <a:rPr lang="en-US" sz="1200" i="1">
                          <a:solidFill>
                            <a:schemeClr val="tx1"/>
                          </a:solidFill>
                          <a:effectLst/>
                          <a:latin typeface="Cambria Math" panose="02040503050406030204" pitchFamily="18" charset="0"/>
                          <a:ea typeface="+mn-ea"/>
                          <a:cs typeface="+mn-cs"/>
                        </a:rPr>
                        <m:t>2</m:t>
                      </m:r>
                    </m:sup>
                  </m:sSubSup>
                </m:oMath>
              </a14:m>
              <a:r>
                <a:rPr lang="en-US" sz="1200">
                  <a:solidFill>
                    <a:schemeClr val="tx1"/>
                  </a:solidFill>
                  <a:effectLst/>
                  <a:latin typeface="Cambria" panose="02040503050406030204" pitchFamily="18" charset="0"/>
                  <a:ea typeface="Cambria" panose="02040503050406030204" pitchFamily="18" charset="0"/>
                  <a:cs typeface="+mn-cs"/>
                </a:rPr>
                <a:t> for experiment design 2. Then the random variable </a:t>
              </a:r>
              <a:r>
                <a:rPr lang="en-US" sz="1200" i="1">
                  <a:solidFill>
                    <a:schemeClr val="tx1"/>
                  </a:solidFill>
                  <a:effectLst/>
                  <a:latin typeface="Cambria" panose="02040503050406030204" pitchFamily="18" charset="0"/>
                  <a:ea typeface="Cambria" panose="02040503050406030204" pitchFamily="18" charset="0"/>
                  <a:cs typeface="+mn-cs"/>
                </a:rPr>
                <a:t>X</a:t>
              </a:r>
              <a:r>
                <a:rPr lang="en-US" sz="1200">
                  <a:solidFill>
                    <a:schemeClr val="tx1"/>
                  </a:solidFill>
                  <a:effectLst/>
                  <a:latin typeface="Cambria" panose="02040503050406030204" pitchFamily="18" charset="0"/>
                  <a:ea typeface="Cambria" panose="02040503050406030204" pitchFamily="18" charset="0"/>
                  <a:cs typeface="+mn-cs"/>
                </a:rPr>
                <a:t> “weight of a sample of </a:t>
              </a:r>
              <a14:m>
                <m:oMath xmlns:m="http://schemas.openxmlformats.org/officeDocument/2006/math">
                  <m:r>
                    <a:rPr lang="en-US" sz="1200" i="1">
                      <a:solidFill>
                        <a:schemeClr val="tx1"/>
                      </a:solidFill>
                      <a:effectLst/>
                      <a:latin typeface="Cambria Math" panose="02040503050406030204" pitchFamily="18" charset="0"/>
                      <a:ea typeface="+mn-ea"/>
                      <a:cs typeface="+mn-cs"/>
                    </a:rPr>
                    <m:t>100×</m:t>
                  </m:r>
                  <m:r>
                    <a:rPr lang="en-US" sz="1200" i="1">
                      <a:solidFill>
                        <a:schemeClr val="tx1"/>
                      </a:solidFill>
                      <a:effectLst/>
                      <a:latin typeface="Cambria Math" panose="02040503050406030204" pitchFamily="18" charset="0"/>
                      <a:ea typeface="+mn-ea"/>
                      <a:cs typeface="+mn-cs"/>
                    </a:rPr>
                    <m:t>𝑘</m:t>
                  </m:r>
                </m:oMath>
              </a14:m>
              <a:r>
                <a:rPr lang="en-US" sz="1200">
                  <a:solidFill>
                    <a:schemeClr val="tx1"/>
                  </a:solidFill>
                  <a:effectLst/>
                  <a:latin typeface="Cambria" panose="02040503050406030204" pitchFamily="18" charset="0"/>
                  <a:ea typeface="Cambria" panose="02040503050406030204" pitchFamily="18" charset="0"/>
                  <a:cs typeface="+mn-cs"/>
                </a:rPr>
                <a:t> seeds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 25, 250)” is normally distributed with mean </a:t>
              </a:r>
              <a:r>
                <a:rPr lang="en-US" sz="1200" i="1">
                  <a:solidFill>
                    <a:schemeClr val="tx1"/>
                  </a:solidFill>
                  <a:effectLst/>
                  <a:latin typeface="Cambria" panose="02040503050406030204" pitchFamily="18" charset="0"/>
                  <a:ea typeface="Cambria" panose="02040503050406030204" pitchFamily="18" charset="0"/>
                  <a:cs typeface="+mn-cs"/>
                </a:rPr>
                <a:t>km</a:t>
              </a:r>
              <a:r>
                <a:rPr lang="en-US" sz="1200">
                  <a:solidFill>
                    <a:schemeClr val="tx1"/>
                  </a:solidFill>
                  <a:effectLst/>
                  <a:latin typeface="Cambria" panose="02040503050406030204" pitchFamily="18" charset="0"/>
                  <a:ea typeface="Cambria" panose="02040503050406030204" pitchFamily="18" charset="0"/>
                  <a:cs typeface="+mn-cs"/>
                </a:rPr>
                <a:t> and variance </a:t>
              </a:r>
              <a14:m>
                <m:oMath xmlns:m="http://schemas.openxmlformats.org/officeDocument/2006/math">
                  <m:sSup>
                    <m:sSupPr>
                      <m:ctrlPr>
                        <a:rPr lang="en-US" sz="1200" i="1">
                          <a:solidFill>
                            <a:schemeClr val="tx1"/>
                          </a:solidFill>
                          <a:effectLst/>
                          <a:latin typeface="Cambria Math" panose="02040503050406030204" pitchFamily="18" charset="0"/>
                          <a:ea typeface="+mn-ea"/>
                          <a:cs typeface="+mn-cs"/>
                        </a:rPr>
                      </m:ctrlPr>
                    </m:sSupPr>
                    <m:e>
                      <m:r>
                        <a:rPr lang="en-US" sz="1200" i="1">
                          <a:solidFill>
                            <a:schemeClr val="tx1"/>
                          </a:solidFill>
                          <a:effectLst/>
                          <a:latin typeface="Cambria Math" panose="02040503050406030204" pitchFamily="18" charset="0"/>
                          <a:ea typeface="+mn-ea"/>
                          <a:cs typeface="+mn-cs"/>
                        </a:rPr>
                        <m:t>𝑘</m:t>
                      </m:r>
                    </m:e>
                    <m:sup>
                      <m:r>
                        <a:rPr lang="en-US" sz="1200" i="1">
                          <a:solidFill>
                            <a:schemeClr val="tx1"/>
                          </a:solidFill>
                          <a:effectLst/>
                          <a:latin typeface="Cambria Math" panose="02040503050406030204" pitchFamily="18" charset="0"/>
                          <a:ea typeface="+mn-ea"/>
                          <a:cs typeface="+mn-cs"/>
                        </a:rPr>
                        <m:t>2</m:t>
                      </m:r>
                    </m:sup>
                  </m:sSup>
                  <m:sSup>
                    <m:sSupPr>
                      <m:ctrlPr>
                        <a:rPr lang="en-US" sz="1200" i="1">
                          <a:solidFill>
                            <a:schemeClr val="tx1"/>
                          </a:solidFill>
                          <a:effectLst/>
                          <a:latin typeface="Cambria Math" panose="02040503050406030204" pitchFamily="18" charset="0"/>
                          <a:ea typeface="+mn-ea"/>
                          <a:cs typeface="+mn-cs"/>
                        </a:rPr>
                      </m:ctrlPr>
                    </m:sSupPr>
                    <m:e>
                      <m:acc>
                        <m:accPr>
                          <m:chr m:val="̂"/>
                          <m:ctrlPr>
                            <a:rPr lang="en-US" sz="1200" i="1">
                              <a:solidFill>
                                <a:schemeClr val="tx1"/>
                              </a:solidFill>
                              <a:effectLst/>
                              <a:latin typeface="Cambria Math" panose="02040503050406030204" pitchFamily="18" charset="0"/>
                              <a:ea typeface="+mn-ea"/>
                              <a:cs typeface="+mn-cs"/>
                            </a:rPr>
                          </m:ctrlPr>
                        </m:accPr>
                        <m:e>
                          <m:r>
                            <a:rPr lang="en-US" sz="1200" i="1">
                              <a:solidFill>
                                <a:schemeClr val="tx1"/>
                              </a:solidFill>
                              <a:effectLst/>
                              <a:latin typeface="Cambria Math" panose="02040503050406030204" pitchFamily="18" charset="0"/>
                              <a:ea typeface="+mn-ea"/>
                              <a:cs typeface="+mn-cs"/>
                            </a:rPr>
                            <m:t>𝜎</m:t>
                          </m:r>
                        </m:e>
                      </m:acc>
                    </m:e>
                    <m:sup>
                      <m:r>
                        <a:rPr lang="en-US" sz="1200" i="1">
                          <a:solidFill>
                            <a:schemeClr val="tx1"/>
                          </a:solidFill>
                          <a:effectLst/>
                          <a:latin typeface="Cambria Math" panose="02040503050406030204" pitchFamily="18" charset="0"/>
                          <a:ea typeface="+mn-ea"/>
                          <a:cs typeface="+mn-cs"/>
                        </a:rPr>
                        <m:t>2</m:t>
                      </m:r>
                    </m:sup>
                  </m:sSup>
                  <m:r>
                    <a:rPr lang="en-US" sz="1200" i="1">
                      <a:solidFill>
                        <a:schemeClr val="tx1"/>
                      </a:solidFill>
                      <a:effectLst/>
                      <a:latin typeface="Cambria Math" panose="02040503050406030204" pitchFamily="18" charset="0"/>
                      <a:ea typeface="+mn-ea"/>
                      <a:cs typeface="+mn-cs"/>
                    </a:rPr>
                    <m:t>.</m:t>
                  </m:r>
                </m:oMath>
              </a14:m>
              <a:r>
                <a:rPr lang="en-US" sz="1200">
                  <a:solidFill>
                    <a:schemeClr val="tx1"/>
                  </a:solidFill>
                  <a:effectLst/>
                  <a:latin typeface="Cambria" panose="02040503050406030204" pitchFamily="18" charset="0"/>
                  <a:ea typeface="Cambria" panose="02040503050406030204" pitchFamily="18" charset="0"/>
                  <a:cs typeface="+mn-cs"/>
                </a:rPr>
                <a:t> Let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be the 0.95</a:t>
              </a:r>
              <a:r>
                <a:rPr lang="en-US" sz="1200" baseline="30000">
                  <a:solidFill>
                    <a:schemeClr val="tx1"/>
                  </a:solidFill>
                  <a:effectLst/>
                  <a:latin typeface="Cambria" panose="02040503050406030204" pitchFamily="18" charset="0"/>
                  <a:ea typeface="Cambria" panose="02040503050406030204" pitchFamily="18" charset="0"/>
                  <a:cs typeface="+mn-cs"/>
                </a:rPr>
                <a:t>th</a:t>
              </a:r>
              <a:r>
                <a:rPr lang="en-US" sz="1200">
                  <a:solidFill>
                    <a:schemeClr val="tx1"/>
                  </a:solidFill>
                  <a:effectLst/>
                  <a:latin typeface="Cambria" panose="02040503050406030204" pitchFamily="18" charset="0"/>
                  <a:ea typeface="Cambria" panose="02040503050406030204" pitchFamily="18" charset="0"/>
                  <a:cs typeface="+mn-cs"/>
                </a:rPr>
                <a:t> quantile of </a:t>
              </a:r>
              <a:r>
                <a:rPr lang="en-US" sz="1200" i="1">
                  <a:solidFill>
                    <a:schemeClr val="tx1"/>
                  </a:solidFill>
                  <a:effectLst/>
                  <a:latin typeface="Cambria" panose="02040503050406030204" pitchFamily="18" charset="0"/>
                  <a:ea typeface="Cambria" panose="02040503050406030204" pitchFamily="18" charset="0"/>
                  <a:cs typeface="+mn-cs"/>
                </a:rPr>
                <a:t>X</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reported as follows in the calculator:</a:t>
              </a:r>
            </a:p>
            <a:p>
              <a:pPr lvl="0"/>
              <a:r>
                <a:rPr lang="en-US" sz="1200">
                  <a:solidFill>
                    <a:schemeClr val="tx1"/>
                  </a:solidFill>
                  <a:effectLst/>
                  <a:latin typeface="Cambria" panose="02040503050406030204" pitchFamily="18" charset="0"/>
                  <a:ea typeface="Cambria" panose="02040503050406030204" pitchFamily="18" charset="0"/>
                  <a:cs typeface="+mn-cs"/>
                </a:rPr>
                <a:t>       .</a:t>
              </a:r>
              <a:r>
                <a:rPr lang="en-US" sz="1100">
                  <a:solidFill>
                    <a:schemeClr val="tx1"/>
                  </a:solidFill>
                  <a:effectLst/>
                  <a:latin typeface="+mn-lt"/>
                  <a:ea typeface="+mn-ea"/>
                  <a:cs typeface="+mn-cs"/>
                </a:rPr>
                <a:t> </a:t>
              </a:r>
              <a:r>
                <a:rPr lang="en-US" sz="1200">
                  <a:solidFill>
                    <a:schemeClr val="tx1"/>
                  </a:solidFill>
                  <a:effectLst/>
                  <a:latin typeface="Cambria" panose="02040503050406030204" pitchFamily="18" charset="0"/>
                  <a:ea typeface="Cambria" panose="02040503050406030204" pitchFamily="18" charset="0"/>
                  <a:cs typeface="+mn-cs"/>
                </a:rPr>
                <a:t>if </a:t>
              </a:r>
              <a14:m>
                <m:oMath xmlns:m="http://schemas.openxmlformats.org/officeDocument/2006/math">
                  <m:r>
                    <a:rPr lang="en-US" sz="1200" i="1">
                      <a:solidFill>
                        <a:schemeClr val="tx1"/>
                      </a:solidFill>
                      <a:effectLst/>
                      <a:latin typeface="Cambria Math" panose="02040503050406030204" pitchFamily="18" charset="0"/>
                      <a:ea typeface="+mn-ea"/>
                      <a:cs typeface="+mn-cs"/>
                    </a:rPr>
                    <m:t>𝑤</m:t>
                  </m:r>
                  <m:r>
                    <a:rPr lang="en-US" sz="1200" i="1">
                      <a:solidFill>
                        <a:schemeClr val="tx1"/>
                      </a:solidFill>
                      <a:effectLst/>
                      <a:latin typeface="Cambria Math" panose="02040503050406030204" pitchFamily="18" charset="0"/>
                      <a:ea typeface="+mn-ea"/>
                      <a:cs typeface="+mn-cs"/>
                    </a:rPr>
                    <m:t>&lt;1 </m:t>
                  </m:r>
                  <m:r>
                    <m:rPr>
                      <m:sty m:val="p"/>
                    </m:rPr>
                    <a:rPr lang="en-US" sz="1200">
                      <a:solidFill>
                        <a:schemeClr val="tx1"/>
                      </a:solidFill>
                      <a:effectLst/>
                      <a:latin typeface="Cambria Math" panose="02040503050406030204" pitchFamily="18" charset="0"/>
                      <a:ea typeface="+mn-ea"/>
                      <a:cs typeface="+mn-cs"/>
                    </a:rPr>
                    <m:t>g</m:t>
                  </m:r>
                </m:oMath>
              </a14:m>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rounded up to the nearest multiple of 0.01;</a:t>
              </a:r>
            </a:p>
            <a:p>
              <a:pPr lvl="0"/>
              <a:r>
                <a:rPr lang="en-US" sz="1200">
                  <a:solidFill>
                    <a:schemeClr val="tx1"/>
                  </a:solidFill>
                  <a:effectLst/>
                  <a:latin typeface="Cambria" panose="02040503050406030204" pitchFamily="18" charset="0"/>
                  <a:ea typeface="Cambria" panose="02040503050406030204" pitchFamily="18" charset="0"/>
                  <a:cs typeface="+mn-cs"/>
                </a:rPr>
                <a:t>       . if </a:t>
              </a:r>
              <a14:m>
                <m:oMath xmlns:m="http://schemas.openxmlformats.org/officeDocument/2006/math">
                  <m:r>
                    <a:rPr lang="en-US" sz="1200" i="1">
                      <a:solidFill>
                        <a:schemeClr val="tx1"/>
                      </a:solidFill>
                      <a:effectLst/>
                      <a:latin typeface="Cambria Math" panose="02040503050406030204" pitchFamily="18" charset="0"/>
                      <a:ea typeface="+mn-ea"/>
                      <a:cs typeface="+mn-cs"/>
                    </a:rPr>
                    <m:t>1 </m:t>
                  </m:r>
                  <m:r>
                    <m:rPr>
                      <m:sty m:val="p"/>
                    </m:rPr>
                    <a:rPr lang="en-US" sz="1200">
                      <a:solidFill>
                        <a:schemeClr val="tx1"/>
                      </a:solidFill>
                      <a:effectLst/>
                      <a:latin typeface="Cambria Math" panose="02040503050406030204" pitchFamily="18" charset="0"/>
                      <a:ea typeface="+mn-ea"/>
                      <a:cs typeface="+mn-cs"/>
                    </a:rPr>
                    <m:t>g</m:t>
                  </m:r>
                  <m:r>
                    <a:rPr lang="en-US" sz="1200" i="1">
                      <a:solidFill>
                        <a:schemeClr val="tx1"/>
                      </a:solidFill>
                      <a:effectLst/>
                      <a:latin typeface="Cambria Math" panose="02040503050406030204" pitchFamily="18" charset="0"/>
                      <a:ea typeface="Cambria Math" panose="02040503050406030204" pitchFamily="18" charset="0"/>
                      <a:cs typeface="+mn-cs"/>
                    </a:rPr>
                    <m:t>≤</m:t>
                  </m:r>
                  <m:r>
                    <a:rPr lang="en-US" sz="1200" i="1">
                      <a:solidFill>
                        <a:schemeClr val="tx1"/>
                      </a:solidFill>
                      <a:effectLst/>
                      <a:latin typeface="Cambria Math" panose="02040503050406030204" pitchFamily="18" charset="0"/>
                      <a:ea typeface="+mn-ea"/>
                      <a:cs typeface="+mn-cs"/>
                    </a:rPr>
                    <m:t>𝑤</m:t>
                  </m:r>
                  <m:r>
                    <a:rPr lang="en-US" sz="1200" i="1">
                      <a:solidFill>
                        <a:schemeClr val="tx1"/>
                      </a:solidFill>
                      <a:effectLst/>
                      <a:latin typeface="Cambria Math" panose="02040503050406030204" pitchFamily="18" charset="0"/>
                      <a:ea typeface="+mn-ea"/>
                      <a:cs typeface="+mn-cs"/>
                    </a:rPr>
                    <m:t>&lt;5 </m:t>
                  </m:r>
                  <m:r>
                    <m:rPr>
                      <m:sty m:val="p"/>
                    </m:rPr>
                    <a:rPr lang="en-US" sz="1200">
                      <a:solidFill>
                        <a:schemeClr val="tx1"/>
                      </a:solidFill>
                      <a:effectLst/>
                      <a:latin typeface="Cambria Math" panose="02040503050406030204" pitchFamily="18" charset="0"/>
                      <a:ea typeface="+mn-ea"/>
                      <a:cs typeface="+mn-cs"/>
                    </a:rPr>
                    <m:t>g</m:t>
                  </m:r>
                </m:oMath>
              </a14:m>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rounded up to the nearest multiple of 0.1;</a:t>
              </a:r>
            </a:p>
            <a:p>
              <a:pPr lvl="0"/>
              <a:r>
                <a:rPr lang="en-US" sz="1200">
                  <a:solidFill>
                    <a:schemeClr val="tx1"/>
                  </a:solidFill>
                  <a:effectLst/>
                  <a:latin typeface="Cambria" panose="02040503050406030204" pitchFamily="18" charset="0"/>
                  <a:ea typeface="Cambria" panose="02040503050406030204" pitchFamily="18" charset="0"/>
                  <a:cs typeface="+mn-cs"/>
                </a:rPr>
                <a:t>       . if  </a:t>
              </a:r>
              <a14:m>
                <m:oMath xmlns:m="http://schemas.openxmlformats.org/officeDocument/2006/math">
                  <m:r>
                    <a:rPr lang="en-US" sz="1200" i="1">
                      <a:solidFill>
                        <a:schemeClr val="tx1"/>
                      </a:solidFill>
                      <a:effectLst/>
                      <a:latin typeface="Cambria Math" panose="02040503050406030204" pitchFamily="18" charset="0"/>
                      <a:ea typeface="+mn-ea"/>
                      <a:cs typeface="+mn-cs"/>
                    </a:rPr>
                    <m:t>𝑤</m:t>
                  </m:r>
                  <m:r>
                    <a:rPr lang="en-US" sz="1200" i="1">
                      <a:solidFill>
                        <a:schemeClr val="tx1"/>
                      </a:solidFill>
                      <a:effectLst/>
                      <a:latin typeface="Cambria Math" panose="02040503050406030204" pitchFamily="18" charset="0"/>
                      <a:ea typeface="Cambria Math" panose="02040503050406030204" pitchFamily="18" charset="0"/>
                      <a:cs typeface="+mn-cs"/>
                    </a:rPr>
                    <m:t>≥</m:t>
                  </m:r>
                  <m:r>
                    <a:rPr lang="en-US" sz="1200" i="1">
                      <a:solidFill>
                        <a:schemeClr val="tx1"/>
                      </a:solidFill>
                      <a:effectLst/>
                      <a:latin typeface="Cambria Math" panose="02040503050406030204" pitchFamily="18" charset="0"/>
                      <a:ea typeface="+mn-ea"/>
                      <a:cs typeface="+mn-cs"/>
                    </a:rPr>
                    <m:t>5 </m:t>
                  </m:r>
                  <m:r>
                    <m:rPr>
                      <m:sty m:val="p"/>
                    </m:rPr>
                    <a:rPr lang="en-US" sz="1200">
                      <a:solidFill>
                        <a:schemeClr val="tx1"/>
                      </a:solidFill>
                      <a:effectLst/>
                      <a:latin typeface="Cambria Math" panose="02040503050406030204" pitchFamily="18" charset="0"/>
                      <a:ea typeface="+mn-ea"/>
                      <a:cs typeface="+mn-cs"/>
                    </a:rPr>
                    <m:t>g</m:t>
                  </m:r>
                </m:oMath>
              </a14:m>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rounded up to the nearest integer.</a:t>
              </a: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Note: although not recommended, the calculator can provide estimates of the variance components when there is only one laboratory (only the lot and residual variance are provided in this case) and when there are less than 12 lots but at least three, and when there are less than eight reps for each lot in a given laboratory but at least two.</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400" b="1">
                  <a:solidFill>
                    <a:schemeClr val="accent2"/>
                  </a:solidFill>
                  <a:effectLst/>
                  <a:latin typeface="Cambria" panose="02040503050406030204" pitchFamily="18" charset="0"/>
                  <a:ea typeface="Cambria" panose="02040503050406030204" pitchFamily="18" charset="0"/>
                  <a:cs typeface="+mn-cs"/>
                </a:rPr>
                <a:t>References</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a:solidFill>
                    <a:schemeClr val="tx1"/>
                  </a:solidFill>
                  <a:effectLst/>
                  <a:latin typeface="Cambria" panose="02040503050406030204" pitchFamily="18" charset="0"/>
                  <a:ea typeface="Cambria" panose="02040503050406030204" pitchFamily="18" charset="0"/>
                  <a:cs typeface="+mn-cs"/>
                </a:rPr>
                <a:t>Grubbs, F.E. (1969). Procedures for detecting outlying observations in samples. </a:t>
              </a:r>
              <a:r>
                <a:rPr lang="en-US" sz="1200" i="1">
                  <a:solidFill>
                    <a:schemeClr val="tx1"/>
                  </a:solidFill>
                  <a:effectLst/>
                  <a:latin typeface="Cambria" panose="02040503050406030204" pitchFamily="18" charset="0"/>
                  <a:ea typeface="Cambria" panose="02040503050406030204" pitchFamily="18" charset="0"/>
                  <a:cs typeface="+mn-cs"/>
                </a:rPr>
                <a:t>Technometrics</a:t>
              </a:r>
              <a:r>
                <a:rPr lang="en-US" sz="1200">
                  <a:solidFill>
                    <a:schemeClr val="tx1"/>
                  </a:solidFill>
                  <a:effectLst/>
                  <a:latin typeface="Cambria" panose="02040503050406030204" pitchFamily="18" charset="0"/>
                  <a:ea typeface="Cambria" panose="02040503050406030204" pitchFamily="18" charset="0"/>
                  <a:cs typeface="+mn-cs"/>
                </a:rPr>
                <a:t> </a:t>
              </a:r>
              <a:r>
                <a:rPr lang="en-US" sz="1200" b="1">
                  <a:solidFill>
                    <a:schemeClr val="tx1"/>
                  </a:solidFill>
                  <a:effectLst/>
                  <a:latin typeface="Cambria" panose="02040503050406030204" pitchFamily="18" charset="0"/>
                  <a:ea typeface="Cambria" panose="02040503050406030204" pitchFamily="18" charset="0"/>
                  <a:cs typeface="+mn-cs"/>
                </a:rPr>
                <a:t>11/1</a:t>
              </a:r>
              <a:r>
                <a:rPr lang="en-US" sz="1200">
                  <a:solidFill>
                    <a:schemeClr val="tx1"/>
                  </a:solidFill>
                  <a:effectLst/>
                  <a:latin typeface="Cambria" panose="02040503050406030204" pitchFamily="18" charset="0"/>
                  <a:ea typeface="Cambria" panose="02040503050406030204" pitchFamily="18" charset="0"/>
                  <a:cs typeface="+mn-cs"/>
                </a:rPr>
                <a:t>, 1-21.</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a:solidFill>
                    <a:schemeClr val="tx1"/>
                  </a:solidFill>
                  <a:effectLst/>
                  <a:latin typeface="Cambria" panose="02040503050406030204" pitchFamily="18" charset="0"/>
                  <a:ea typeface="Cambria" panose="02040503050406030204" pitchFamily="18" charset="0"/>
                  <a:cs typeface="+mn-cs"/>
                </a:rPr>
                <a:t>Searle, S.R., Casella, G. and C.E. McCulloch (1992). Appendix F: Estimation formulae for unbalanced data . In Variance components (pp. 427-441). </a:t>
              </a:r>
              <a:r>
                <a:rPr lang="en-US" sz="1200" i="1">
                  <a:solidFill>
                    <a:schemeClr val="tx1"/>
                  </a:solidFill>
                  <a:effectLst/>
                  <a:latin typeface="Cambria" panose="02040503050406030204" pitchFamily="18" charset="0"/>
                  <a:ea typeface="Cambria" panose="02040503050406030204" pitchFamily="18" charset="0"/>
                  <a:cs typeface="+mn-cs"/>
                </a:rPr>
                <a:t>Wiley-Interscience</a:t>
              </a:r>
              <a:r>
                <a:rPr lang="en-US" sz="1200">
                  <a:solidFill>
                    <a:schemeClr val="tx1"/>
                  </a:solidFill>
                  <a:effectLst/>
                  <a:latin typeface="Cambria" panose="02040503050406030204" pitchFamily="18" charset="0"/>
                  <a:ea typeface="Cambria" panose="02040503050406030204" pitchFamily="18" charset="0"/>
                  <a:cs typeface="+mn-cs"/>
                </a:rPr>
                <a:t>, New York.</a:t>
              </a:r>
            </a:p>
            <a:p>
              <a:endParaRPr lang="en-US" sz="1100"/>
            </a:p>
          </xdr:txBody>
        </xdr:sp>
      </mc:Choice>
      <mc:Fallback xmlns="">
        <xdr:sp macro="" textlink="">
          <xdr:nvSpPr>
            <xdr:cNvPr id="2" name="ZoneTexte 1">
              <a:extLst>
                <a:ext uri="{FF2B5EF4-FFF2-40B4-BE49-F238E27FC236}">
                  <a16:creationId xmlns:a16="http://schemas.microsoft.com/office/drawing/2014/main" id="{F8C97253-46BE-E3B2-B1CD-48F74A61301C}"/>
                </a:ext>
              </a:extLst>
            </xdr:cNvPr>
            <xdr:cNvSpPr txBox="1"/>
          </xdr:nvSpPr>
          <xdr:spPr>
            <a:xfrm>
              <a:off x="106680" y="186914"/>
              <a:ext cx="8206740" cy="17471899"/>
            </a:xfrm>
            <a:prstGeom prst="rect">
              <a:avLst/>
            </a:prstGeom>
            <a:solidFill>
              <a:schemeClr val="bg1">
                <a:lumMod val="95000"/>
              </a:schemeClr>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n-GB" sz="1200" b="1">
                <a:solidFill>
                  <a:srgbClr val="0033CC"/>
                </a:solidFill>
                <a:effectLst/>
                <a:latin typeface="Cambria" panose="02040503050406030204" pitchFamily="18" charset="0"/>
                <a:ea typeface="Cambria" panose="02040503050406030204" pitchFamily="18" charset="0"/>
                <a:cs typeface="+mn-cs"/>
              </a:endParaRPr>
            </a:p>
            <a:p>
              <a:pPr algn="ctr"/>
              <a:r>
                <a:rPr lang="en-US" sz="1600" b="1">
                  <a:solidFill>
                    <a:srgbClr val="0033CC"/>
                  </a:solidFill>
                  <a:effectLst/>
                  <a:latin typeface="Cambria" panose="02040503050406030204" pitchFamily="18" charset="0"/>
                  <a:ea typeface="Cambria" panose="02040503050406030204" pitchFamily="18" charset="0"/>
                  <a:cs typeface="+mn-cs"/>
                </a:rPr>
                <a:t>Calculator for adding working weights to Table 2C of the ISTA Rules</a:t>
              </a: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THE CACULATOR IS PROVIDED "AS IS", WITHOUT WARRANTY OF ANY KIND. IN NO EVENT SHALL THE AUTHORS BE LIABLE FOR ANY CLAIM, DAMAGES OR OTHER LIABILITY ARISING IN CONNECTION WITH THE CALCULATOR.</a:t>
              </a:r>
              <a:r>
                <a:rPr lang="en-US" sz="1200">
                  <a:effectLst/>
                  <a:latin typeface="Cambria" panose="02040503050406030204" pitchFamily="18" charset="0"/>
                  <a:ea typeface="Cambria" panose="02040503050406030204" pitchFamily="18" charset="0"/>
                </a:rPr>
                <a:t> </a:t>
              </a:r>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400" b="1">
                  <a:solidFill>
                    <a:schemeClr val="accent2"/>
                  </a:solidFill>
                  <a:effectLst/>
                  <a:latin typeface="Cambria" panose="02040503050406030204" pitchFamily="18" charset="0"/>
                  <a:ea typeface="Cambria" panose="02040503050406030204" pitchFamily="18" charset="0"/>
                  <a:cs typeface="+mn-cs"/>
                </a:rPr>
                <a:t>Experiment designs</a:t>
              </a:r>
              <a:endParaRPr lang="en-US" sz="1400">
                <a:solidFill>
                  <a:schemeClr val="accent2"/>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Cambria" panose="02040503050406030204" pitchFamily="18" charset="0"/>
                  <a:ea typeface="Cambria" panose="02040503050406030204" pitchFamily="18" charset="0"/>
                  <a:cs typeface="+mn-cs"/>
                </a:rPr>
                <a:t>Two types of experiment designs are considered in the calculator:</a:t>
              </a: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endParaRPr lang="en-US" sz="1200" b="1">
                <a:solidFill>
                  <a:schemeClr val="tx1"/>
                </a:solidFill>
                <a:effectLst/>
                <a:latin typeface="Cambria" panose="02040503050406030204" pitchFamily="18" charset="0"/>
                <a:ea typeface="Cambria" panose="02040503050406030204" pitchFamily="18" charset="0"/>
                <a:cs typeface="+mn-cs"/>
              </a:endParaRPr>
            </a:p>
            <a:p>
              <a:r>
                <a:rPr lang="en-US" sz="1200" b="1">
                  <a:solidFill>
                    <a:schemeClr val="tx1"/>
                  </a:solidFill>
                  <a:effectLst/>
                  <a:latin typeface="Cambria" panose="02040503050406030204" pitchFamily="18" charset="0"/>
                  <a:ea typeface="Cambria" panose="02040503050406030204" pitchFamily="18" charset="0"/>
                  <a:cs typeface="+mn-cs"/>
                </a:rPr>
                <a:t> </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400" b="1">
                  <a:solidFill>
                    <a:schemeClr val="accent2"/>
                  </a:solidFill>
                  <a:effectLst/>
                  <a:latin typeface="Cambria" panose="02040503050406030204" pitchFamily="18" charset="0"/>
                  <a:ea typeface="Cambria" panose="02040503050406030204" pitchFamily="18" charset="0"/>
                  <a:cs typeface="+mn-cs"/>
                </a:rPr>
                <a:t>Calculations</a:t>
              </a:r>
              <a:endParaRPr lang="en-US" sz="1400">
                <a:solidFill>
                  <a:schemeClr val="accent2"/>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Cambria" panose="02040503050406030204" pitchFamily="18" charset="0"/>
                  <a:ea typeface="Cambria" panose="02040503050406030204" pitchFamily="18" charset="0"/>
                  <a:cs typeface="+mn-cs"/>
                </a:rPr>
                <a:t>The rep weights are entered into the unprotected yellow cells of the calculator. If</a:t>
              </a:r>
              <a:r>
                <a:rPr lang="en-US" sz="1200" baseline="0">
                  <a:solidFill>
                    <a:schemeClr val="tx1"/>
                  </a:solidFill>
                  <a:effectLst/>
                  <a:latin typeface="Cambria" panose="02040503050406030204" pitchFamily="18" charset="0"/>
                  <a:ea typeface="Cambria" panose="02040503050406030204" pitchFamily="18" charset="0"/>
                  <a:cs typeface="+mn-cs"/>
                </a:rPr>
                <a:t> experiment design 1 is used, data for the different lots from each lab are entered in different columns. </a:t>
              </a:r>
              <a:r>
                <a:rPr lang="en-US" sz="1200">
                  <a:solidFill>
                    <a:srgbClr val="FF0000"/>
                  </a:solidFill>
                  <a:effectLst/>
                  <a:latin typeface="Cambria" panose="02040503050406030204" pitchFamily="18" charset="0"/>
                  <a:ea typeface="Cambria" panose="02040503050406030204" pitchFamily="18" charset="0"/>
                  <a:cs typeface="+mn-cs"/>
                </a:rPr>
                <a:t>In order to avoid conditional formatting conflicts, always copy/paste data in the calculator using </a:t>
              </a:r>
              <a:r>
                <a:rPr lang="en-US" sz="1100">
                  <a:solidFill>
                    <a:srgbClr val="FF0000"/>
                  </a:solidFill>
                  <a:effectLst/>
                  <a:latin typeface="Lucida Console" panose="020B0609040504020204" pitchFamily="49" charset="0"/>
                  <a:ea typeface="Cambria" panose="02040503050406030204" pitchFamily="18" charset="0"/>
                  <a:cs typeface="+mn-cs"/>
                </a:rPr>
                <a:t>Paste </a:t>
              </a:r>
              <a:r>
                <a:rPr lang="en-US" sz="1100" u="sng">
                  <a:solidFill>
                    <a:srgbClr val="FF0000"/>
                  </a:solidFill>
                  <a:effectLst/>
                  <a:latin typeface="Lucida Console" panose="020B0609040504020204" pitchFamily="49" charset="0"/>
                  <a:ea typeface="Cambria" panose="02040503050406030204" pitchFamily="18" charset="0"/>
                  <a:cs typeface="+mn-cs"/>
                </a:rPr>
                <a:t>S</a:t>
              </a:r>
              <a:r>
                <a:rPr lang="en-US" sz="1100">
                  <a:solidFill>
                    <a:srgbClr val="FF0000"/>
                  </a:solidFill>
                  <a:effectLst/>
                  <a:latin typeface="Lucida Console" panose="020B0609040504020204" pitchFamily="49" charset="0"/>
                  <a:ea typeface="Cambria" panose="02040503050406030204" pitchFamily="18" charset="0"/>
                  <a:cs typeface="+mn-cs"/>
                </a:rPr>
                <a:t>pecial </a:t>
              </a:r>
              <a:r>
                <a:rPr lang="en-US" sz="1100">
                  <a:solidFill>
                    <a:srgbClr val="FF0000"/>
                  </a:solidFill>
                  <a:effectLst/>
                  <a:latin typeface="Lucida Console" panose="020B0609040504020204" pitchFamily="49" charset="0"/>
                  <a:ea typeface="Cambria" panose="02040503050406030204" pitchFamily="18" charset="0"/>
                  <a:cs typeface="+mn-cs"/>
                  <a:sym typeface="Wingdings" panose="05000000000000000000" pitchFamily="2" charset="2"/>
                </a:rPr>
                <a:t></a:t>
              </a:r>
              <a:r>
                <a:rPr lang="en-US" sz="1100">
                  <a:solidFill>
                    <a:srgbClr val="FF0000"/>
                  </a:solidFill>
                  <a:effectLst/>
                  <a:latin typeface="Lucida Console" panose="020B0609040504020204" pitchFamily="49" charset="0"/>
                  <a:ea typeface="Cambria" panose="02040503050406030204" pitchFamily="18" charset="0"/>
                  <a:cs typeface="+mn-cs"/>
                </a:rPr>
                <a:t> Values</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pPr lvl="0"/>
              <a:r>
                <a:rPr lang="en-US" sz="1200">
                  <a:solidFill>
                    <a:schemeClr val="tx1"/>
                  </a:solidFill>
                  <a:effectLst/>
                  <a:latin typeface="Cambria" panose="02040503050406030204" pitchFamily="18" charset="0"/>
                  <a:ea typeface="Cambria" panose="02040503050406030204" pitchFamily="18" charset="0"/>
                  <a:cs typeface="+mn-cs"/>
                </a:rPr>
                <a:t>. For each lot in a given laboratory, outliers are highlighted in red using Grubbs’s method at the 5% significance level (Grubbs, 1969). These outliers are then excluded manually from the computations.</a:t>
              </a: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 The linear random effects models used for the analysis of the two experiment designs are:</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b="1">
                  <a:solidFill>
                    <a:schemeClr val="tx1"/>
                  </a:solidFill>
                  <a:effectLst/>
                  <a:latin typeface="Cambria" panose="02040503050406030204" pitchFamily="18" charset="0"/>
                  <a:ea typeface="Cambria" panose="02040503050406030204" pitchFamily="18" charset="0"/>
                  <a:cs typeface="+mn-cs"/>
                </a:rPr>
                <a:t>      </a:t>
              </a:r>
              <a:r>
                <a:rPr lang="en-US" sz="1200" b="0">
                  <a:solidFill>
                    <a:schemeClr val="tx1"/>
                  </a:solidFill>
                  <a:effectLst/>
                  <a:latin typeface="Cambria" panose="02040503050406030204" pitchFamily="18" charset="0"/>
                  <a:ea typeface="Cambria" panose="02040503050406030204" pitchFamily="18" charset="0"/>
                  <a:cs typeface="+mn-cs"/>
                </a:rPr>
                <a:t>. </a:t>
              </a:r>
              <a:r>
                <a:rPr lang="en-US" sz="1200" b="1">
                  <a:solidFill>
                    <a:schemeClr val="tx1"/>
                  </a:solidFill>
                  <a:effectLst/>
                  <a:latin typeface="Cambria" panose="02040503050406030204" pitchFamily="18" charset="0"/>
                  <a:ea typeface="Cambria" panose="02040503050406030204" pitchFamily="18" charset="0"/>
                  <a:cs typeface="+mn-cs"/>
                </a:rPr>
                <a:t>Experiment design 1</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pPr/>
              <a:r>
                <a:rPr lang="en-US" sz="1200" i="0">
                  <a:solidFill>
                    <a:schemeClr val="tx1"/>
                  </a:solidFill>
                  <a:effectLst/>
                  <a:latin typeface="Cambria Math" panose="02040503050406030204" pitchFamily="18" charset="0"/>
                  <a:ea typeface="+mn-ea"/>
                  <a:cs typeface="+mn-cs"/>
                </a:rPr>
                <a:t>𝑦_𝑖𝑗𝑘= 𝜇+ 𝛼_𝑖+𝛽_𝑖𝑗+𝑒_𝑖𝑗𝑘</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        in which:</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𝑦_𝑖𝑗𝑘</a:t>
              </a:r>
              <a:r>
                <a:rPr lang="en-US" sz="1200">
                  <a:solidFill>
                    <a:schemeClr val="tx1"/>
                  </a:solidFill>
                  <a:effectLst/>
                  <a:latin typeface="Cambria" panose="02040503050406030204" pitchFamily="18" charset="0"/>
                  <a:ea typeface="Cambria" panose="02040503050406030204" pitchFamily="18" charset="0"/>
                  <a:cs typeface="+mn-cs"/>
                </a:rPr>
                <a:t> is the observed 100-seeds weight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0">
                  <a:solidFill>
                    <a:schemeClr val="tx1"/>
                  </a:solidFill>
                  <a:effectLst/>
                  <a:latin typeface="Cambria Math" panose="02040503050406030204" pitchFamily="18" charset="0"/>
                  <a:ea typeface="+mn-ea"/>
                  <a:cs typeface="+mn-cs"/>
                </a:rPr>
                <a:t>𝑏_𝑖</a:t>
              </a:r>
              <a:r>
                <a:rPr lang="en-US" sz="1200">
                  <a:solidFill>
                    <a:schemeClr val="tx1"/>
                  </a:solidFill>
                  <a:effectLst/>
                  <a:latin typeface="Cambria" panose="02040503050406030204" pitchFamily="18" charset="0"/>
                  <a:ea typeface="Cambria" panose="02040503050406030204" pitchFamily="18" charset="0"/>
                  <a:cs typeface="+mn-cs"/>
                </a:rPr>
                <a:t>) in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1">
                  <a:solidFill>
                    <a:schemeClr val="tx1"/>
                  </a:solidFill>
                  <a:effectLst/>
                  <a:latin typeface="Cambria" panose="02040503050406030204" pitchFamily="18" charset="0"/>
                  <a:ea typeface="Cambria" panose="02040503050406030204" pitchFamily="18" charset="0"/>
                  <a:cs typeface="+mn-cs"/>
                </a:rPr>
                <a:t>a</a:t>
              </a:r>
              <a:r>
                <a:rPr lang="en-US" sz="1200">
                  <a:solidFill>
                    <a:schemeClr val="tx1"/>
                  </a:solidFill>
                  <a:effectLst/>
                  <a:latin typeface="Cambria" panose="02040503050406030204" pitchFamily="18" charset="0"/>
                  <a:ea typeface="Cambria" panose="02040503050406030204" pitchFamily="18" charset="0"/>
                  <a:cs typeface="+mn-cs"/>
                </a:rPr>
                <a:t>) and replication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0">
                  <a:solidFill>
                    <a:schemeClr val="tx1"/>
                  </a:solidFill>
                  <a:effectLst/>
                  <a:latin typeface="Cambria Math" panose="02040503050406030204" pitchFamily="18" charset="0"/>
                  <a:ea typeface="+mn-ea"/>
                  <a:cs typeface="+mn-cs"/>
                </a:rPr>
                <a:t>𝑛_𝑖𝑗</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𝜇</a:t>
              </a:r>
              <a:r>
                <a:rPr lang="en-US" sz="1200">
                  <a:solidFill>
                    <a:schemeClr val="tx1"/>
                  </a:solidFill>
                  <a:effectLst/>
                  <a:latin typeface="Cambria" panose="02040503050406030204" pitchFamily="18" charset="0"/>
                  <a:ea typeface="Cambria" panose="02040503050406030204" pitchFamily="18" charset="0"/>
                  <a:cs typeface="+mn-cs"/>
                </a:rPr>
                <a:t> is the intercept;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𝛼_𝑖</a:t>
              </a:r>
              <a:r>
                <a:rPr lang="en-US" sz="1200">
                  <a:solidFill>
                    <a:schemeClr val="tx1"/>
                  </a:solidFill>
                  <a:effectLst/>
                  <a:latin typeface="Cambria" panose="02040503050406030204" pitchFamily="18" charset="0"/>
                  <a:ea typeface="Cambria" panose="02040503050406030204" pitchFamily="18" charset="0"/>
                  <a:cs typeface="+mn-cs"/>
                </a:rPr>
                <a:t> is the random effect of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0">
                  <a:solidFill>
                    <a:schemeClr val="tx1"/>
                  </a:solidFill>
                  <a:effectLst/>
                  <a:latin typeface="Cambria Math" panose="02040503050406030204" pitchFamily="18" charset="0"/>
                  <a:ea typeface="+mn-ea"/>
                  <a:cs typeface="+mn-cs"/>
                </a:rPr>
                <a:t>𝛼_𝑖  ~ i.i.d. 𝑁(0,𝜎_𝐿𝑎𝑏^2)</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𝛽_𝑖𝑗</a:t>
              </a:r>
              <a:r>
                <a:rPr lang="en-US" sz="1200">
                  <a:solidFill>
                    <a:schemeClr val="tx1"/>
                  </a:solidFill>
                  <a:effectLst/>
                  <a:latin typeface="Cambria" panose="02040503050406030204" pitchFamily="18" charset="0"/>
                  <a:ea typeface="Cambria" panose="02040503050406030204" pitchFamily="18" charset="0"/>
                  <a:cs typeface="+mn-cs"/>
                </a:rPr>
                <a:t> is the random effect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within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0">
                  <a:solidFill>
                    <a:schemeClr val="tx1"/>
                  </a:solidFill>
                  <a:effectLst/>
                  <a:latin typeface="Cambria Math" panose="02040503050406030204" pitchFamily="18" charset="0"/>
                  <a:ea typeface="+mn-ea"/>
                  <a:cs typeface="+mn-cs"/>
                </a:rPr>
                <a:t>𝛽_𝑖𝑗  ~ i.i.d. 𝑁(0,𝜎_𝐿𝑜𝑡^2)</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baseline="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𝑒_𝑖𝑗𝑘</a:t>
              </a:r>
              <a:r>
                <a:rPr lang="en-US" sz="1200">
                  <a:solidFill>
                    <a:schemeClr val="tx1"/>
                  </a:solidFill>
                  <a:effectLst/>
                  <a:latin typeface="Cambria" panose="02040503050406030204" pitchFamily="18" charset="0"/>
                  <a:ea typeface="Cambria" panose="02040503050406030204" pitchFamily="18" charset="0"/>
                  <a:cs typeface="+mn-cs"/>
                </a:rPr>
                <a:t> is the residual (</a:t>
              </a:r>
              <a:r>
                <a:rPr lang="en-US" sz="1200" i="0">
                  <a:solidFill>
                    <a:schemeClr val="tx1"/>
                  </a:solidFill>
                  <a:effectLst/>
                  <a:latin typeface="Cambria Math" panose="02040503050406030204" pitchFamily="18" charset="0"/>
                  <a:ea typeface="+mn-ea"/>
                  <a:cs typeface="+mn-cs"/>
                </a:rPr>
                <a:t>𝑒_𝑖𝑗𝑘  ~ i.i.d. 𝑁(0,𝜎_𝑅𝑒𝑠^2)</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b="1">
                  <a:solidFill>
                    <a:schemeClr val="tx1"/>
                  </a:solidFill>
                  <a:effectLst/>
                  <a:latin typeface="Cambria" panose="02040503050406030204" pitchFamily="18" charset="0"/>
                  <a:ea typeface="Cambria" panose="02040503050406030204" pitchFamily="18" charset="0"/>
                  <a:cs typeface="+mn-cs"/>
                </a:rPr>
                <a:t>     </a:t>
              </a:r>
              <a:r>
                <a:rPr lang="en-US" sz="1200" b="0">
                  <a:solidFill>
                    <a:schemeClr val="tx1"/>
                  </a:solidFill>
                  <a:effectLst/>
                  <a:latin typeface="Cambria" panose="02040503050406030204" pitchFamily="18" charset="0"/>
                  <a:ea typeface="Cambria" panose="02040503050406030204" pitchFamily="18" charset="0"/>
                  <a:cs typeface="+mn-cs"/>
                </a:rPr>
                <a:t>. </a:t>
              </a:r>
              <a:r>
                <a:rPr lang="en-US" sz="1200" b="1">
                  <a:solidFill>
                    <a:schemeClr val="tx1"/>
                  </a:solidFill>
                  <a:effectLst/>
                  <a:latin typeface="Cambria" panose="02040503050406030204" pitchFamily="18" charset="0"/>
                  <a:ea typeface="Cambria" panose="02040503050406030204" pitchFamily="18" charset="0"/>
                  <a:cs typeface="+mn-cs"/>
                </a:rPr>
                <a:t>Experiment design 2</a:t>
              </a:r>
              <a:r>
                <a:rPr lang="en-US" sz="1200">
                  <a:solidFill>
                    <a:schemeClr val="tx1"/>
                  </a:solidFill>
                  <a:effectLst/>
                  <a:latin typeface="Cambria" panose="02040503050406030204" pitchFamily="18" charset="0"/>
                  <a:ea typeface="Cambria" panose="02040503050406030204" pitchFamily="18" charset="0"/>
                  <a:cs typeface="+mn-cs"/>
                </a:rPr>
                <a:t>:</a:t>
              </a:r>
            </a:p>
            <a:p>
              <a:r>
                <a:rPr lang="en-US" sz="1200">
                  <a:solidFill>
                    <a:schemeClr val="tx1"/>
                  </a:solidFill>
                  <a:effectLst/>
                  <a:latin typeface="Cambria" panose="02040503050406030204" pitchFamily="18" charset="0"/>
                  <a:ea typeface="Cambria" panose="02040503050406030204" pitchFamily="18" charset="0"/>
                  <a:cs typeface="+mn-cs"/>
                </a:rPr>
                <a:t> </a:t>
              </a:r>
            </a:p>
            <a:p>
              <a:pPr/>
              <a:r>
                <a:rPr lang="en-US" sz="1200" i="0">
                  <a:solidFill>
                    <a:schemeClr val="tx1"/>
                  </a:solidFill>
                  <a:effectLst/>
                  <a:latin typeface="Cambria Math" panose="02040503050406030204" pitchFamily="18" charset="0"/>
                  <a:ea typeface="+mn-ea"/>
                  <a:cs typeface="+mn-cs"/>
                </a:rPr>
                <a:t>𝑦_𝑖𝑗𝑘= 𝜇+ 𝛼_𝑖+𝛽_𝑗+(𝛼𝛽)_𝑖𝑗+𝑒_𝑖𝑗𝑘</a:t>
              </a:r>
              <a:endParaRPr lang="en-US" sz="1200">
                <a:solidFill>
                  <a:schemeClr val="tx1"/>
                </a:solidFill>
                <a:effectLst/>
                <a:latin typeface="Cambria" panose="02040503050406030204" pitchFamily="18" charset="0"/>
                <a:ea typeface="Cambria" panose="02040503050406030204" pitchFamily="18" charset="0"/>
                <a:cs typeface="+mn-cs"/>
              </a:endParaRPr>
            </a:p>
            <a:p>
              <a:r>
                <a:rPr lang="en-US" sz="1200">
                  <a:solidFill>
                    <a:schemeClr val="tx1"/>
                  </a:solidFill>
                  <a:effectLst/>
                  <a:latin typeface="Cambria" panose="02040503050406030204" pitchFamily="18" charset="0"/>
                  <a:ea typeface="Cambria" panose="02040503050406030204" pitchFamily="18" charset="0"/>
                  <a:cs typeface="+mn-cs"/>
                </a:rPr>
                <a:t>       in which:</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𝑦_𝑖𝑗𝑘</a:t>
              </a:r>
              <a:r>
                <a:rPr lang="en-US" sz="1200">
                  <a:solidFill>
                    <a:schemeClr val="tx1"/>
                  </a:solidFill>
                  <a:effectLst/>
                  <a:latin typeface="Cambria" panose="02040503050406030204" pitchFamily="18" charset="0"/>
                  <a:ea typeface="Cambria" panose="02040503050406030204" pitchFamily="18" charset="0"/>
                  <a:cs typeface="+mn-cs"/>
                </a:rPr>
                <a:t> is the observed 100-seeds weight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0">
                  <a:solidFill>
                    <a:schemeClr val="tx1"/>
                  </a:solidFill>
                  <a:effectLst/>
                  <a:latin typeface="Cambria Math" panose="02040503050406030204" pitchFamily="18" charset="0"/>
                  <a:ea typeface="+mn-ea"/>
                  <a:cs typeface="+mn-cs"/>
                </a:rPr>
                <a:t>𝑏</a:t>
              </a:r>
              <a:r>
                <a:rPr lang="en-US" sz="1200">
                  <a:solidFill>
                    <a:schemeClr val="tx1"/>
                  </a:solidFill>
                  <a:effectLst/>
                  <a:latin typeface="Cambria" panose="02040503050406030204" pitchFamily="18" charset="0"/>
                  <a:ea typeface="Cambria" panose="02040503050406030204" pitchFamily="18" charset="0"/>
                  <a:cs typeface="+mn-cs"/>
                </a:rPr>
                <a:t>) in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1">
                  <a:solidFill>
                    <a:schemeClr val="tx1"/>
                  </a:solidFill>
                  <a:effectLst/>
                  <a:latin typeface="Cambria" panose="02040503050406030204" pitchFamily="18" charset="0"/>
                  <a:ea typeface="Cambria" panose="02040503050406030204" pitchFamily="18" charset="0"/>
                  <a:cs typeface="+mn-cs"/>
                </a:rPr>
                <a:t>a</a:t>
              </a:r>
              <a:r>
                <a:rPr lang="en-US" sz="1200">
                  <a:solidFill>
                    <a:schemeClr val="tx1"/>
                  </a:solidFill>
                  <a:effectLst/>
                  <a:latin typeface="Cambria" panose="02040503050406030204" pitchFamily="18" charset="0"/>
                  <a:ea typeface="Cambria" panose="02040503050406030204" pitchFamily="18" charset="0"/>
                  <a:cs typeface="+mn-cs"/>
                </a:rPr>
                <a:t>) and replication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 1, 2, …, </a:t>
              </a:r>
              <a:r>
                <a:rPr lang="en-US" sz="1200" i="0">
                  <a:solidFill>
                    <a:schemeClr val="tx1"/>
                  </a:solidFill>
                  <a:effectLst/>
                  <a:latin typeface="Cambria Math" panose="02040503050406030204" pitchFamily="18" charset="0"/>
                  <a:ea typeface="+mn-ea"/>
                  <a:cs typeface="+mn-cs"/>
                </a:rPr>
                <a:t>𝑛_𝑖𝑗</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𝜇</a:t>
              </a:r>
              <a:r>
                <a:rPr lang="en-US" sz="1200">
                  <a:solidFill>
                    <a:schemeClr val="tx1"/>
                  </a:solidFill>
                  <a:effectLst/>
                  <a:latin typeface="Cambria" panose="02040503050406030204" pitchFamily="18" charset="0"/>
                  <a:ea typeface="Cambria" panose="02040503050406030204" pitchFamily="18" charset="0"/>
                  <a:cs typeface="+mn-cs"/>
                </a:rPr>
                <a:t> is the intercept;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𝛼_𝑖</a:t>
              </a:r>
              <a:r>
                <a:rPr lang="en-US" sz="1200">
                  <a:solidFill>
                    <a:schemeClr val="tx1"/>
                  </a:solidFill>
                  <a:effectLst/>
                  <a:latin typeface="Cambria" panose="02040503050406030204" pitchFamily="18" charset="0"/>
                  <a:ea typeface="Cambria" panose="02040503050406030204" pitchFamily="18" charset="0"/>
                  <a:cs typeface="+mn-cs"/>
                </a:rPr>
                <a:t> is the random effect of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0">
                  <a:solidFill>
                    <a:schemeClr val="tx1"/>
                  </a:solidFill>
                  <a:effectLst/>
                  <a:latin typeface="Cambria Math" panose="02040503050406030204" pitchFamily="18" charset="0"/>
                  <a:ea typeface="+mn-ea"/>
                  <a:cs typeface="+mn-cs"/>
                </a:rPr>
                <a:t>𝛼_𝑖  ~ i.i.d. 𝑁(0,𝜎_𝐿𝑎𝑏^2)</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𝛽_𝑗</a:t>
              </a:r>
              <a:r>
                <a:rPr lang="en-US" sz="1200">
                  <a:solidFill>
                    <a:schemeClr val="tx1"/>
                  </a:solidFill>
                  <a:effectLst/>
                  <a:latin typeface="Cambria" panose="02040503050406030204" pitchFamily="18" charset="0"/>
                  <a:ea typeface="Cambria" panose="02040503050406030204" pitchFamily="18" charset="0"/>
                  <a:cs typeface="+mn-cs"/>
                </a:rPr>
                <a:t> is the random effect of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0">
                  <a:solidFill>
                    <a:schemeClr val="tx1"/>
                  </a:solidFill>
                  <a:effectLst/>
                  <a:latin typeface="Cambria Math" panose="02040503050406030204" pitchFamily="18" charset="0"/>
                  <a:ea typeface="+mn-ea"/>
                  <a:cs typeface="+mn-cs"/>
                </a:rPr>
                <a:t>𝛽_𝑗  ~ i.i.d. 𝑁(0,𝜎_𝐿𝑜𝑡^2)</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(𝛼𝛽)_𝑖𝑗</a:t>
              </a:r>
              <a:r>
                <a:rPr lang="en-US" sz="1200">
                  <a:solidFill>
                    <a:schemeClr val="tx1"/>
                  </a:solidFill>
                  <a:effectLst/>
                  <a:latin typeface="Cambria" panose="02040503050406030204" pitchFamily="18" charset="0"/>
                  <a:ea typeface="Cambria" panose="02040503050406030204" pitchFamily="18" charset="0"/>
                  <a:cs typeface="+mn-cs"/>
                </a:rPr>
                <a:t> is the random interaction effect between lab </a:t>
              </a:r>
              <a:r>
                <a:rPr lang="en-US" sz="1200" i="1">
                  <a:solidFill>
                    <a:schemeClr val="tx1"/>
                  </a:solidFill>
                  <a:effectLst/>
                  <a:latin typeface="Cambria" panose="02040503050406030204" pitchFamily="18" charset="0"/>
                  <a:ea typeface="Cambria" panose="02040503050406030204" pitchFamily="18" charset="0"/>
                  <a:cs typeface="+mn-cs"/>
                </a:rPr>
                <a:t>i</a:t>
              </a:r>
              <a:r>
                <a:rPr lang="en-US" sz="1200">
                  <a:solidFill>
                    <a:schemeClr val="tx1"/>
                  </a:solidFill>
                  <a:effectLst/>
                  <a:latin typeface="Cambria" panose="02040503050406030204" pitchFamily="18" charset="0"/>
                  <a:ea typeface="Cambria" panose="02040503050406030204" pitchFamily="18" charset="0"/>
                  <a:cs typeface="+mn-cs"/>
                </a:rPr>
                <a:t> and lot </a:t>
              </a:r>
              <a:r>
                <a:rPr lang="en-US" sz="1200" i="1">
                  <a:solidFill>
                    <a:schemeClr val="tx1"/>
                  </a:solidFill>
                  <a:effectLst/>
                  <a:latin typeface="Cambria" panose="02040503050406030204" pitchFamily="18" charset="0"/>
                  <a:ea typeface="Cambria" panose="02040503050406030204" pitchFamily="18" charset="0"/>
                  <a:cs typeface="+mn-cs"/>
                </a:rPr>
                <a:t>j</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0">
                  <a:solidFill>
                    <a:schemeClr val="tx1"/>
                  </a:solidFill>
                  <a:effectLst/>
                  <a:latin typeface="Cambria Math" panose="02040503050406030204" pitchFamily="18" charset="0"/>
                  <a:ea typeface="+mn-ea"/>
                  <a:cs typeface="+mn-cs"/>
                </a:rPr>
                <a:t>(𝛼𝛽)_𝑖𝑗  ~ i.i.d. 𝑁(0,𝜎_(𝐿𝑎𝑏×𝐿𝑜𝑡)^2)</a:t>
              </a:r>
              <a:r>
                <a:rPr lang="en-US" sz="1200">
                  <a:solidFill>
                    <a:schemeClr val="tx1"/>
                  </a:solidFill>
                  <a:effectLst/>
                  <a:latin typeface="Cambria" panose="02040503050406030204" pitchFamily="18" charset="0"/>
                  <a:ea typeface="Cambria" panose="02040503050406030204" pitchFamily="18" charset="0"/>
                  <a:cs typeface="+mn-cs"/>
                </a:rPr>
                <a:t>);</a:t>
              </a:r>
            </a:p>
            <a:p>
              <a:pPr lvl="0"/>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𝑒_𝑖𝑗𝑘</a:t>
              </a:r>
              <a:r>
                <a:rPr lang="en-US" sz="1200">
                  <a:solidFill>
                    <a:schemeClr val="tx1"/>
                  </a:solidFill>
                  <a:effectLst/>
                  <a:latin typeface="Cambria" panose="02040503050406030204" pitchFamily="18" charset="0"/>
                  <a:ea typeface="Cambria" panose="02040503050406030204" pitchFamily="18" charset="0"/>
                  <a:cs typeface="+mn-cs"/>
                </a:rPr>
                <a:t> is the residual (</a:t>
              </a:r>
              <a:r>
                <a:rPr lang="en-US" sz="1200" i="0">
                  <a:solidFill>
                    <a:schemeClr val="tx1"/>
                  </a:solidFill>
                  <a:effectLst/>
                  <a:latin typeface="Cambria Math" panose="02040503050406030204" pitchFamily="18" charset="0"/>
                  <a:ea typeface="+mn-ea"/>
                  <a:cs typeface="+mn-cs"/>
                </a:rPr>
                <a:t>𝑒_𝑖𝑗𝑘  ~ i.i.d. 𝑁(0,𝜎_𝑅𝑒𝑠^2)</a:t>
              </a:r>
              <a:r>
                <a:rPr lang="en-US" sz="1200">
                  <a:solidFill>
                    <a:schemeClr val="tx1"/>
                  </a:solidFill>
                  <a:effectLst/>
                  <a:latin typeface="Cambria" panose="02040503050406030204" pitchFamily="18" charset="0"/>
                  <a:ea typeface="Cambria" panose="02040503050406030204" pitchFamily="18" charset="0"/>
                  <a:cs typeface="+mn-cs"/>
                </a:rPr>
                <a:t>).</a:t>
              </a: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The calculator automatically selects which model to fit according to the</a:t>
              </a:r>
              <a:r>
                <a:rPr lang="en-US" sz="1200" baseline="0">
                  <a:solidFill>
                    <a:schemeClr val="tx1"/>
                  </a:solidFill>
                  <a:effectLst/>
                  <a:latin typeface="Cambria" panose="02040503050406030204" pitchFamily="18" charset="0"/>
                  <a:ea typeface="Cambria" panose="02040503050406030204" pitchFamily="18" charset="0"/>
                  <a:cs typeface="+mn-cs"/>
                </a:rPr>
                <a:t> dataset structure.</a:t>
              </a:r>
              <a:endParaRPr lang="en-US" sz="1200">
                <a:solidFill>
                  <a:schemeClr val="tx1"/>
                </a:solidFill>
                <a:effectLst/>
                <a:latin typeface="Cambria" panose="02040503050406030204" pitchFamily="18" charset="0"/>
                <a:ea typeface="Cambria" panose="02040503050406030204" pitchFamily="18" charset="0"/>
                <a:cs typeface="+mn-cs"/>
              </a:endParaRP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 Variance components for the two models are estimated from the data by the Henderson Method I (Searle </a:t>
              </a:r>
              <a:r>
                <a:rPr lang="en-US" sz="1200" i="1">
                  <a:solidFill>
                    <a:schemeClr val="tx1"/>
                  </a:solidFill>
                  <a:effectLst/>
                  <a:latin typeface="Cambria" panose="02040503050406030204" pitchFamily="18" charset="0"/>
                  <a:ea typeface="Cambria" panose="02040503050406030204" pitchFamily="18" charset="0"/>
                  <a:cs typeface="+mn-cs"/>
                </a:rPr>
                <a:t>et al</a:t>
              </a:r>
              <a:r>
                <a:rPr lang="en-US" sz="1200">
                  <a:solidFill>
                    <a:schemeClr val="tx1"/>
                  </a:solidFill>
                  <a:effectLst/>
                  <a:latin typeface="Cambria" panose="02040503050406030204" pitchFamily="18" charset="0"/>
                  <a:ea typeface="Cambria" panose="02040503050406030204" pitchFamily="18" charset="0"/>
                  <a:cs typeface="+mn-cs"/>
                </a:rPr>
                <a:t>., 1992, Appendix F). When an estimate is negative, this estimate is reported as zero. Let  </a:t>
              </a:r>
              <a:r>
                <a:rPr lang="en-US" sz="1200" i="0">
                  <a:solidFill>
                    <a:schemeClr val="tx1"/>
                  </a:solidFill>
                  <a:effectLst/>
                  <a:latin typeface="Cambria Math" panose="02040503050406030204" pitchFamily="18" charset="0"/>
                  <a:ea typeface="+mn-ea"/>
                  <a:cs typeface="+mn-cs"/>
                </a:rPr>
                <a:t>𝜎 ̂_𝐿𝑎𝑏^2</a:t>
              </a:r>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𝜎 ̂_𝐿𝑜𝑡^2</a:t>
              </a:r>
              <a:r>
                <a:rPr lang="en-US" sz="1200">
                  <a:solidFill>
                    <a:schemeClr val="tx1"/>
                  </a:solidFill>
                  <a:effectLst/>
                  <a:latin typeface="Cambria" panose="02040503050406030204" pitchFamily="18" charset="0"/>
                  <a:ea typeface="Cambria" panose="02040503050406030204" pitchFamily="18" charset="0"/>
                  <a:cs typeface="+mn-cs"/>
                </a:rPr>
                <a:t> , </a:t>
              </a:r>
              <a:r>
                <a:rPr lang="en-US" sz="1200" i="0">
                  <a:solidFill>
                    <a:schemeClr val="tx1"/>
                  </a:solidFill>
                  <a:effectLst/>
                  <a:latin typeface="Cambria Math" panose="02040503050406030204" pitchFamily="18" charset="0"/>
                  <a:ea typeface="+mn-ea"/>
                  <a:cs typeface="+mn-cs"/>
                </a:rPr>
                <a:t>𝜎 ̂_(𝐿𝑎𝑏 × 𝐿𝑜𝑡)^2</a:t>
              </a:r>
              <a:r>
                <a:rPr lang="en-US" sz="1200">
                  <a:solidFill>
                    <a:schemeClr val="tx1"/>
                  </a:solidFill>
                  <a:effectLst/>
                  <a:latin typeface="Cambria" panose="02040503050406030204" pitchFamily="18" charset="0"/>
                  <a:ea typeface="Cambria" panose="02040503050406030204" pitchFamily="18" charset="0"/>
                  <a:cs typeface="+mn-cs"/>
                </a:rPr>
                <a:t> and </a:t>
              </a:r>
              <a:r>
                <a:rPr lang="en-US" sz="1200" i="0">
                  <a:solidFill>
                    <a:schemeClr val="tx1"/>
                  </a:solidFill>
                  <a:effectLst/>
                  <a:latin typeface="Cambria Math" panose="02040503050406030204" pitchFamily="18" charset="0"/>
                  <a:ea typeface="+mn-ea"/>
                  <a:cs typeface="+mn-cs"/>
                </a:rPr>
                <a:t>𝜎 ̂_𝑅𝑒𝑠^2</a:t>
              </a:r>
              <a:r>
                <a:rPr lang="en-US" sz="1200">
                  <a:solidFill>
                    <a:schemeClr val="tx1"/>
                  </a:solidFill>
                  <a:effectLst/>
                  <a:latin typeface="Cambria" panose="02040503050406030204" pitchFamily="18" charset="0"/>
                  <a:ea typeface="Cambria" panose="02040503050406030204" pitchFamily="18" charset="0"/>
                  <a:cs typeface="+mn-cs"/>
                </a:rPr>
                <a:t> be these estimates respectively and </a:t>
              </a:r>
              <a:r>
                <a:rPr lang="en-US" sz="1200" i="1">
                  <a:solidFill>
                    <a:schemeClr val="tx1"/>
                  </a:solidFill>
                  <a:effectLst/>
                  <a:latin typeface="Cambria" panose="02040503050406030204" pitchFamily="18" charset="0"/>
                  <a:ea typeface="Cambria" panose="02040503050406030204" pitchFamily="18" charset="0"/>
                  <a:cs typeface="+mn-cs"/>
                </a:rPr>
                <a:t>m</a:t>
              </a:r>
              <a:r>
                <a:rPr lang="en-US" sz="1200">
                  <a:solidFill>
                    <a:schemeClr val="tx1"/>
                  </a:solidFill>
                  <a:effectLst/>
                  <a:latin typeface="Cambria" panose="02040503050406030204" pitchFamily="18" charset="0"/>
                  <a:ea typeface="Cambria" panose="02040503050406030204" pitchFamily="18" charset="0"/>
                  <a:cs typeface="+mn-cs"/>
                </a:rPr>
                <a:t> be the grand mean of the observations.</a:t>
              </a:r>
            </a:p>
            <a:p>
              <a:r>
                <a:rPr lang="en-US" sz="1200">
                  <a:solidFill>
                    <a:schemeClr val="tx1"/>
                  </a:solidFill>
                  <a:effectLst/>
                  <a:latin typeface="Cambria" panose="02040503050406030204" pitchFamily="18" charset="0"/>
                  <a:ea typeface="Cambria" panose="02040503050406030204" pitchFamily="18" charset="0"/>
                  <a:cs typeface="+mn-cs"/>
                </a:rPr>
                <a:t> </a:t>
              </a:r>
            </a:p>
            <a:p>
              <a:pPr lvl="0"/>
              <a:r>
                <a:rPr lang="en-US" sz="1200">
                  <a:solidFill>
                    <a:schemeClr val="tx1"/>
                  </a:solidFill>
                  <a:effectLst/>
                  <a:latin typeface="Cambria" panose="02040503050406030204" pitchFamily="18" charset="0"/>
                  <a:ea typeface="Cambria" panose="02040503050406030204" pitchFamily="18" charset="0"/>
                  <a:cs typeface="+mn-cs"/>
                </a:rPr>
                <a:t>. We assume that the random variable “weight of a sample of 100 seeds” is normally distributed with mean </a:t>
              </a:r>
              <a:r>
                <a:rPr lang="en-US" sz="1200" i="1">
                  <a:solidFill>
                    <a:schemeClr val="tx1"/>
                  </a:solidFill>
                  <a:effectLst/>
                  <a:latin typeface="Cambria" panose="02040503050406030204" pitchFamily="18" charset="0"/>
                  <a:ea typeface="Cambria" panose="02040503050406030204" pitchFamily="18" charset="0"/>
                  <a:cs typeface="+mn-cs"/>
                </a:rPr>
                <a:t>m</a:t>
              </a:r>
              <a:r>
                <a:rPr lang="en-US" sz="1200">
                  <a:solidFill>
                    <a:schemeClr val="tx1"/>
                  </a:solidFill>
                  <a:effectLst/>
                  <a:latin typeface="Cambria" panose="02040503050406030204" pitchFamily="18" charset="0"/>
                  <a:ea typeface="Cambria" panose="02040503050406030204" pitchFamily="18" charset="0"/>
                  <a:cs typeface="+mn-cs"/>
                </a:rPr>
                <a:t> and variance </a:t>
              </a:r>
              <a:r>
                <a:rPr lang="en-US" sz="1200" i="0">
                  <a:solidFill>
                    <a:schemeClr val="tx1"/>
                  </a:solidFill>
                  <a:effectLst/>
                  <a:latin typeface="Cambria Math" panose="02040503050406030204" pitchFamily="18" charset="0"/>
                  <a:ea typeface="+mn-ea"/>
                  <a:cs typeface="+mn-cs"/>
                </a:rPr>
                <a:t>𝜎 ̂^2 〖=𝜎 ̂〗_𝐿𝑎𝑏^2+𝜎 ̂_𝐿𝑜𝑡^2+𝜎 ̂_𝑅𝑒𝑠^2</a:t>
              </a:r>
              <a:r>
                <a:rPr lang="en-US" sz="1200">
                  <a:solidFill>
                    <a:schemeClr val="tx1"/>
                  </a:solidFill>
                  <a:effectLst/>
                  <a:latin typeface="Cambria" panose="02040503050406030204" pitchFamily="18" charset="0"/>
                  <a:ea typeface="Cambria" panose="02040503050406030204" pitchFamily="18" charset="0"/>
                  <a:cs typeface="+mn-cs"/>
                </a:rPr>
                <a:t> for experiment design 1, </a:t>
              </a:r>
              <a:r>
                <a:rPr lang="en-US" sz="1200" i="0">
                  <a:solidFill>
                    <a:schemeClr val="tx1"/>
                  </a:solidFill>
                  <a:effectLst/>
                  <a:latin typeface="Cambria Math" panose="02040503050406030204" pitchFamily="18" charset="0"/>
                  <a:ea typeface="+mn-ea"/>
                  <a:cs typeface="+mn-cs"/>
                </a:rPr>
                <a:t>𝜎 ̂^2 〖=𝜎 ̂〗_𝐿𝑎𝑏^2+𝜎 ̂_𝐿𝑜𝑡^2+𝜎 ̂_(𝐿𝑎𝑏 × 𝐿𝑜𝑡)^2+𝜎 ̂_𝑅𝑒𝑠^2</a:t>
              </a:r>
              <a:r>
                <a:rPr lang="en-US" sz="1200">
                  <a:solidFill>
                    <a:schemeClr val="tx1"/>
                  </a:solidFill>
                  <a:effectLst/>
                  <a:latin typeface="Cambria" panose="02040503050406030204" pitchFamily="18" charset="0"/>
                  <a:ea typeface="Cambria" panose="02040503050406030204" pitchFamily="18" charset="0"/>
                  <a:cs typeface="+mn-cs"/>
                </a:rPr>
                <a:t> for experiment design 2. Then the random variable </a:t>
              </a:r>
              <a:r>
                <a:rPr lang="en-US" sz="1200" i="1">
                  <a:solidFill>
                    <a:schemeClr val="tx1"/>
                  </a:solidFill>
                  <a:effectLst/>
                  <a:latin typeface="Cambria" panose="02040503050406030204" pitchFamily="18" charset="0"/>
                  <a:ea typeface="Cambria" panose="02040503050406030204" pitchFamily="18" charset="0"/>
                  <a:cs typeface="+mn-cs"/>
                </a:rPr>
                <a:t>X</a:t>
              </a:r>
              <a:r>
                <a:rPr lang="en-US" sz="1200">
                  <a:solidFill>
                    <a:schemeClr val="tx1"/>
                  </a:solidFill>
                  <a:effectLst/>
                  <a:latin typeface="Cambria" panose="02040503050406030204" pitchFamily="18" charset="0"/>
                  <a:ea typeface="Cambria" panose="02040503050406030204" pitchFamily="18" charset="0"/>
                  <a:cs typeface="+mn-cs"/>
                </a:rPr>
                <a:t> “weight of a sample of </a:t>
              </a:r>
              <a:r>
                <a:rPr lang="en-US" sz="1200" i="0">
                  <a:solidFill>
                    <a:schemeClr val="tx1"/>
                  </a:solidFill>
                  <a:effectLst/>
                  <a:latin typeface="Cambria Math" panose="02040503050406030204" pitchFamily="18" charset="0"/>
                  <a:ea typeface="+mn-ea"/>
                  <a:cs typeface="+mn-cs"/>
                </a:rPr>
                <a:t>100×𝑘</a:t>
              </a:r>
              <a:r>
                <a:rPr lang="en-US" sz="1200">
                  <a:solidFill>
                    <a:schemeClr val="tx1"/>
                  </a:solidFill>
                  <a:effectLst/>
                  <a:latin typeface="Cambria" panose="02040503050406030204" pitchFamily="18" charset="0"/>
                  <a:ea typeface="Cambria" panose="02040503050406030204" pitchFamily="18" charset="0"/>
                  <a:cs typeface="+mn-cs"/>
                </a:rPr>
                <a:t> seeds (</a:t>
              </a:r>
              <a:r>
                <a:rPr lang="en-US" sz="1200" i="1">
                  <a:solidFill>
                    <a:schemeClr val="tx1"/>
                  </a:solidFill>
                  <a:effectLst/>
                  <a:latin typeface="Cambria" panose="02040503050406030204" pitchFamily="18" charset="0"/>
                  <a:ea typeface="Cambria" panose="02040503050406030204" pitchFamily="18" charset="0"/>
                  <a:cs typeface="+mn-cs"/>
                </a:rPr>
                <a:t>k</a:t>
              </a:r>
              <a:r>
                <a:rPr lang="en-US" sz="1200">
                  <a:solidFill>
                    <a:schemeClr val="tx1"/>
                  </a:solidFill>
                  <a:effectLst/>
                  <a:latin typeface="Cambria" panose="02040503050406030204" pitchFamily="18" charset="0"/>
                  <a:ea typeface="Cambria" panose="02040503050406030204" pitchFamily="18" charset="0"/>
                  <a:cs typeface="+mn-cs"/>
                </a:rPr>
                <a:t> = 25, 250)” is normally distributed with mean </a:t>
              </a:r>
              <a:r>
                <a:rPr lang="en-US" sz="1200" i="1">
                  <a:solidFill>
                    <a:schemeClr val="tx1"/>
                  </a:solidFill>
                  <a:effectLst/>
                  <a:latin typeface="Cambria" panose="02040503050406030204" pitchFamily="18" charset="0"/>
                  <a:ea typeface="Cambria" panose="02040503050406030204" pitchFamily="18" charset="0"/>
                  <a:cs typeface="+mn-cs"/>
                </a:rPr>
                <a:t>km</a:t>
              </a:r>
              <a:r>
                <a:rPr lang="en-US" sz="1200">
                  <a:solidFill>
                    <a:schemeClr val="tx1"/>
                  </a:solidFill>
                  <a:effectLst/>
                  <a:latin typeface="Cambria" panose="02040503050406030204" pitchFamily="18" charset="0"/>
                  <a:ea typeface="Cambria" panose="02040503050406030204" pitchFamily="18" charset="0"/>
                  <a:cs typeface="+mn-cs"/>
                </a:rPr>
                <a:t> and variance </a:t>
              </a:r>
              <a:r>
                <a:rPr lang="en-US" sz="1200" i="0">
                  <a:solidFill>
                    <a:schemeClr val="tx1"/>
                  </a:solidFill>
                  <a:effectLst/>
                  <a:latin typeface="Cambria Math" panose="02040503050406030204" pitchFamily="18" charset="0"/>
                  <a:ea typeface="+mn-ea"/>
                  <a:cs typeface="+mn-cs"/>
                </a:rPr>
                <a:t>𝑘^2 𝜎 ̂^2.</a:t>
              </a:r>
              <a:r>
                <a:rPr lang="en-US" sz="1200">
                  <a:solidFill>
                    <a:schemeClr val="tx1"/>
                  </a:solidFill>
                  <a:effectLst/>
                  <a:latin typeface="Cambria" panose="02040503050406030204" pitchFamily="18" charset="0"/>
                  <a:ea typeface="Cambria" panose="02040503050406030204" pitchFamily="18" charset="0"/>
                  <a:cs typeface="+mn-cs"/>
                </a:rPr>
                <a:t> Let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be the 0.95</a:t>
              </a:r>
              <a:r>
                <a:rPr lang="en-US" sz="1200" baseline="30000">
                  <a:solidFill>
                    <a:schemeClr val="tx1"/>
                  </a:solidFill>
                  <a:effectLst/>
                  <a:latin typeface="Cambria" panose="02040503050406030204" pitchFamily="18" charset="0"/>
                  <a:ea typeface="Cambria" panose="02040503050406030204" pitchFamily="18" charset="0"/>
                  <a:cs typeface="+mn-cs"/>
                </a:rPr>
                <a:t>th</a:t>
              </a:r>
              <a:r>
                <a:rPr lang="en-US" sz="1200">
                  <a:solidFill>
                    <a:schemeClr val="tx1"/>
                  </a:solidFill>
                  <a:effectLst/>
                  <a:latin typeface="Cambria" panose="02040503050406030204" pitchFamily="18" charset="0"/>
                  <a:ea typeface="Cambria" panose="02040503050406030204" pitchFamily="18" charset="0"/>
                  <a:cs typeface="+mn-cs"/>
                </a:rPr>
                <a:t> quantile of </a:t>
              </a:r>
              <a:r>
                <a:rPr lang="en-US" sz="1200" i="1">
                  <a:solidFill>
                    <a:schemeClr val="tx1"/>
                  </a:solidFill>
                  <a:effectLst/>
                  <a:latin typeface="Cambria" panose="02040503050406030204" pitchFamily="18" charset="0"/>
                  <a:ea typeface="Cambria" panose="02040503050406030204" pitchFamily="18" charset="0"/>
                  <a:cs typeface="+mn-cs"/>
                </a:rPr>
                <a:t>X</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reported as follows in the calculator:</a:t>
              </a:r>
            </a:p>
            <a:p>
              <a:pPr lvl="0"/>
              <a:r>
                <a:rPr lang="en-US" sz="1200">
                  <a:solidFill>
                    <a:schemeClr val="tx1"/>
                  </a:solidFill>
                  <a:effectLst/>
                  <a:latin typeface="Cambria" panose="02040503050406030204" pitchFamily="18" charset="0"/>
                  <a:ea typeface="Cambria" panose="02040503050406030204" pitchFamily="18" charset="0"/>
                  <a:cs typeface="+mn-cs"/>
                </a:rPr>
                <a:t>       .</a:t>
              </a:r>
              <a:r>
                <a:rPr lang="en-US" sz="1100">
                  <a:solidFill>
                    <a:schemeClr val="tx1"/>
                  </a:solidFill>
                  <a:effectLst/>
                  <a:latin typeface="+mn-lt"/>
                  <a:ea typeface="+mn-ea"/>
                  <a:cs typeface="+mn-cs"/>
                </a:rPr>
                <a:t> </a:t>
              </a:r>
              <a:r>
                <a:rPr lang="en-US" sz="1200">
                  <a:solidFill>
                    <a:schemeClr val="tx1"/>
                  </a:solidFill>
                  <a:effectLst/>
                  <a:latin typeface="Cambria" panose="02040503050406030204" pitchFamily="18" charset="0"/>
                  <a:ea typeface="Cambria" panose="02040503050406030204" pitchFamily="18" charset="0"/>
                  <a:cs typeface="+mn-cs"/>
                </a:rPr>
                <a:t>if </a:t>
              </a:r>
              <a:r>
                <a:rPr lang="en-US" sz="1200" i="0">
                  <a:solidFill>
                    <a:schemeClr val="tx1"/>
                  </a:solidFill>
                  <a:effectLst/>
                  <a:latin typeface="+mn-lt"/>
                  <a:ea typeface="+mn-ea"/>
                  <a:cs typeface="+mn-cs"/>
                </a:rPr>
                <a:t>𝑤&lt;1 g</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rounded up to the nearest multiple of 0.01;</a:t>
              </a:r>
            </a:p>
            <a:p>
              <a:pPr lvl="0"/>
              <a:r>
                <a:rPr lang="en-US" sz="1200">
                  <a:solidFill>
                    <a:schemeClr val="tx1"/>
                  </a:solidFill>
                  <a:effectLst/>
                  <a:latin typeface="Cambria" panose="02040503050406030204" pitchFamily="18" charset="0"/>
                  <a:ea typeface="Cambria" panose="02040503050406030204" pitchFamily="18" charset="0"/>
                  <a:cs typeface="+mn-cs"/>
                </a:rPr>
                <a:t>       . if </a:t>
              </a:r>
              <a:r>
                <a:rPr lang="en-US" sz="1200" i="0">
                  <a:solidFill>
                    <a:schemeClr val="tx1"/>
                  </a:solidFill>
                  <a:effectLst/>
                  <a:latin typeface="+mn-lt"/>
                  <a:ea typeface="+mn-ea"/>
                  <a:cs typeface="+mn-cs"/>
                </a:rPr>
                <a:t>1 g</a:t>
              </a:r>
              <a:r>
                <a:rPr lang="en-US" sz="1200" i="0">
                  <a:solidFill>
                    <a:schemeClr val="tx1"/>
                  </a:solidFill>
                  <a:effectLst/>
                  <a:latin typeface="Cambria Math" panose="02040503050406030204" pitchFamily="18" charset="0"/>
                  <a:ea typeface="Cambria Math" panose="02040503050406030204" pitchFamily="18" charset="0"/>
                  <a:cs typeface="+mn-cs"/>
                </a:rPr>
                <a:t>≤</a:t>
              </a:r>
              <a:r>
                <a:rPr lang="en-US" sz="1200" i="0">
                  <a:solidFill>
                    <a:schemeClr val="tx1"/>
                  </a:solidFill>
                  <a:effectLst/>
                  <a:latin typeface="+mn-lt"/>
                  <a:ea typeface="+mn-ea"/>
                  <a:cs typeface="+mn-cs"/>
                </a:rPr>
                <a:t>𝑤&lt;5 g</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rounded up to the nearest multiple of 0.1;</a:t>
              </a:r>
            </a:p>
            <a:p>
              <a:pPr lvl="0"/>
              <a:r>
                <a:rPr lang="en-US" sz="1200">
                  <a:solidFill>
                    <a:schemeClr val="tx1"/>
                  </a:solidFill>
                  <a:effectLst/>
                  <a:latin typeface="Cambria" panose="02040503050406030204" pitchFamily="18" charset="0"/>
                  <a:ea typeface="Cambria" panose="02040503050406030204" pitchFamily="18" charset="0"/>
                  <a:cs typeface="+mn-cs"/>
                </a:rPr>
                <a:t>       . if  </a:t>
              </a:r>
              <a:r>
                <a:rPr lang="en-US" sz="1200" i="0">
                  <a:solidFill>
                    <a:schemeClr val="tx1"/>
                  </a:solidFill>
                  <a:effectLst/>
                  <a:latin typeface="+mn-lt"/>
                  <a:ea typeface="+mn-ea"/>
                  <a:cs typeface="+mn-cs"/>
                </a:rPr>
                <a:t>𝑤</a:t>
              </a:r>
              <a:r>
                <a:rPr lang="en-US" sz="1200" i="0">
                  <a:solidFill>
                    <a:schemeClr val="tx1"/>
                  </a:solidFill>
                  <a:effectLst/>
                  <a:latin typeface="Cambria Math" panose="02040503050406030204" pitchFamily="18" charset="0"/>
                  <a:ea typeface="Cambria Math" panose="02040503050406030204" pitchFamily="18" charset="0"/>
                  <a:cs typeface="+mn-cs"/>
                </a:rPr>
                <a:t>≥</a:t>
              </a:r>
              <a:r>
                <a:rPr lang="en-US" sz="1200" i="0">
                  <a:solidFill>
                    <a:schemeClr val="tx1"/>
                  </a:solidFill>
                  <a:effectLst/>
                  <a:latin typeface="+mn-lt"/>
                  <a:ea typeface="+mn-ea"/>
                  <a:cs typeface="+mn-cs"/>
                </a:rPr>
                <a:t>5 g</a:t>
              </a:r>
              <a:r>
                <a:rPr lang="en-US" sz="1200">
                  <a:solidFill>
                    <a:schemeClr val="tx1"/>
                  </a:solidFill>
                  <a:effectLst/>
                  <a:latin typeface="Cambria" panose="02040503050406030204" pitchFamily="18" charset="0"/>
                  <a:ea typeface="Cambria" panose="02040503050406030204" pitchFamily="18" charset="0"/>
                  <a:cs typeface="+mn-cs"/>
                </a:rPr>
                <a:t>, </a:t>
              </a:r>
              <a:r>
                <a:rPr lang="en-US" sz="1200" i="1">
                  <a:solidFill>
                    <a:schemeClr val="tx1"/>
                  </a:solidFill>
                  <a:effectLst/>
                  <a:latin typeface="Cambria" panose="02040503050406030204" pitchFamily="18" charset="0"/>
                  <a:ea typeface="Cambria" panose="02040503050406030204" pitchFamily="18" charset="0"/>
                  <a:cs typeface="+mn-cs"/>
                </a:rPr>
                <a:t>w</a:t>
              </a:r>
              <a:r>
                <a:rPr lang="en-US" sz="1200">
                  <a:solidFill>
                    <a:schemeClr val="tx1"/>
                  </a:solidFill>
                  <a:effectLst/>
                  <a:latin typeface="Cambria" panose="02040503050406030204" pitchFamily="18" charset="0"/>
                  <a:ea typeface="Cambria" panose="02040503050406030204" pitchFamily="18" charset="0"/>
                  <a:cs typeface="+mn-cs"/>
                </a:rPr>
                <a:t> is rounded up to the nearest integer.</a:t>
              </a:r>
            </a:p>
            <a:p>
              <a:pPr lvl="0"/>
              <a:endParaRPr lang="en-US" sz="1200">
                <a:solidFill>
                  <a:schemeClr val="tx1"/>
                </a:solidFill>
                <a:effectLst/>
                <a:latin typeface="Cambria" panose="02040503050406030204" pitchFamily="18" charset="0"/>
                <a:ea typeface="Cambria" panose="02040503050406030204" pitchFamily="18" charset="0"/>
                <a:cs typeface="+mn-cs"/>
              </a:endParaRPr>
            </a:p>
            <a:p>
              <a:pPr lvl="0"/>
              <a:r>
                <a:rPr lang="en-US" sz="1200">
                  <a:solidFill>
                    <a:schemeClr val="tx1"/>
                  </a:solidFill>
                  <a:effectLst/>
                  <a:latin typeface="Cambria" panose="02040503050406030204" pitchFamily="18" charset="0"/>
                  <a:ea typeface="Cambria" panose="02040503050406030204" pitchFamily="18" charset="0"/>
                  <a:cs typeface="+mn-cs"/>
                </a:rPr>
                <a:t>Note: although not recommended, the calculator can provide estimates of the variance components when there is only one laboratory (only the lot and residual variance are provided in this case) and when there are less than 12 lots but at least three, and when there are less than eight reps for each lot in a given laboratory but at least two.</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400" b="1">
                  <a:solidFill>
                    <a:schemeClr val="accent2"/>
                  </a:solidFill>
                  <a:effectLst/>
                  <a:latin typeface="Cambria" panose="02040503050406030204" pitchFamily="18" charset="0"/>
                  <a:ea typeface="Cambria" panose="02040503050406030204" pitchFamily="18" charset="0"/>
                  <a:cs typeface="+mn-cs"/>
                </a:rPr>
                <a:t>References</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a:solidFill>
                    <a:schemeClr val="tx1"/>
                  </a:solidFill>
                  <a:effectLst/>
                  <a:latin typeface="Cambria" panose="02040503050406030204" pitchFamily="18" charset="0"/>
                  <a:ea typeface="Cambria" panose="02040503050406030204" pitchFamily="18" charset="0"/>
                  <a:cs typeface="+mn-cs"/>
                </a:rPr>
                <a:t>Grubbs, F.E. (1969). Procedures for detecting outlying observations in samples. </a:t>
              </a:r>
              <a:r>
                <a:rPr lang="en-US" sz="1200" i="1">
                  <a:solidFill>
                    <a:schemeClr val="tx1"/>
                  </a:solidFill>
                  <a:effectLst/>
                  <a:latin typeface="Cambria" panose="02040503050406030204" pitchFamily="18" charset="0"/>
                  <a:ea typeface="Cambria" panose="02040503050406030204" pitchFamily="18" charset="0"/>
                  <a:cs typeface="+mn-cs"/>
                </a:rPr>
                <a:t>Technometrics</a:t>
              </a:r>
              <a:r>
                <a:rPr lang="en-US" sz="1200">
                  <a:solidFill>
                    <a:schemeClr val="tx1"/>
                  </a:solidFill>
                  <a:effectLst/>
                  <a:latin typeface="Cambria" panose="02040503050406030204" pitchFamily="18" charset="0"/>
                  <a:ea typeface="Cambria" panose="02040503050406030204" pitchFamily="18" charset="0"/>
                  <a:cs typeface="+mn-cs"/>
                </a:rPr>
                <a:t> </a:t>
              </a:r>
              <a:r>
                <a:rPr lang="en-US" sz="1200" b="1">
                  <a:solidFill>
                    <a:schemeClr val="tx1"/>
                  </a:solidFill>
                  <a:effectLst/>
                  <a:latin typeface="Cambria" panose="02040503050406030204" pitchFamily="18" charset="0"/>
                  <a:ea typeface="Cambria" panose="02040503050406030204" pitchFamily="18" charset="0"/>
                  <a:cs typeface="+mn-cs"/>
                </a:rPr>
                <a:t>11/1</a:t>
              </a:r>
              <a:r>
                <a:rPr lang="en-US" sz="1200">
                  <a:solidFill>
                    <a:schemeClr val="tx1"/>
                  </a:solidFill>
                  <a:effectLst/>
                  <a:latin typeface="Cambria" panose="02040503050406030204" pitchFamily="18" charset="0"/>
                  <a:ea typeface="Cambria" panose="02040503050406030204" pitchFamily="18" charset="0"/>
                  <a:cs typeface="+mn-cs"/>
                </a:rPr>
                <a:t>, 1-21.</a:t>
              </a:r>
            </a:p>
            <a:p>
              <a:r>
                <a:rPr lang="en-US" sz="1200">
                  <a:solidFill>
                    <a:schemeClr val="tx1"/>
                  </a:solidFill>
                  <a:effectLst/>
                  <a:latin typeface="Cambria" panose="02040503050406030204" pitchFamily="18" charset="0"/>
                  <a:ea typeface="Cambria" panose="02040503050406030204" pitchFamily="18" charset="0"/>
                  <a:cs typeface="+mn-cs"/>
                </a:rPr>
                <a:t> </a:t>
              </a:r>
            </a:p>
            <a:p>
              <a:r>
                <a:rPr lang="en-US" sz="1200">
                  <a:solidFill>
                    <a:schemeClr val="tx1"/>
                  </a:solidFill>
                  <a:effectLst/>
                  <a:latin typeface="Cambria" panose="02040503050406030204" pitchFamily="18" charset="0"/>
                  <a:ea typeface="Cambria" panose="02040503050406030204" pitchFamily="18" charset="0"/>
                  <a:cs typeface="+mn-cs"/>
                </a:rPr>
                <a:t>Searle, S.R., Casella, G. and C.E. McCulloch (1992). Appendix F: Estimation formulae for unbalanced data . In Variance components (pp. 427-441). </a:t>
              </a:r>
              <a:r>
                <a:rPr lang="en-US" sz="1200" i="1">
                  <a:solidFill>
                    <a:schemeClr val="tx1"/>
                  </a:solidFill>
                  <a:effectLst/>
                  <a:latin typeface="Cambria" panose="02040503050406030204" pitchFamily="18" charset="0"/>
                  <a:ea typeface="Cambria" panose="02040503050406030204" pitchFamily="18" charset="0"/>
                  <a:cs typeface="+mn-cs"/>
                </a:rPr>
                <a:t>Wiley-Interscience</a:t>
              </a:r>
              <a:r>
                <a:rPr lang="en-US" sz="1200">
                  <a:solidFill>
                    <a:schemeClr val="tx1"/>
                  </a:solidFill>
                  <a:effectLst/>
                  <a:latin typeface="Cambria" panose="02040503050406030204" pitchFamily="18" charset="0"/>
                  <a:ea typeface="Cambria" panose="02040503050406030204" pitchFamily="18" charset="0"/>
                  <a:cs typeface="+mn-cs"/>
                </a:rPr>
                <a:t>, New York.</a:t>
              </a:r>
            </a:p>
            <a:p>
              <a:endParaRPr lang="en-US" sz="1100"/>
            </a:p>
          </xdr:txBody>
        </xdr:sp>
      </mc:Fallback>
    </mc:AlternateContent>
    <xdr:clientData/>
  </xdr:oneCellAnchor>
  <xdr:twoCellAnchor editAs="oneCell">
    <xdr:from>
      <xdr:col>1</xdr:col>
      <xdr:colOff>350520</xdr:colOff>
      <xdr:row>12</xdr:row>
      <xdr:rowOff>152400</xdr:rowOff>
    </xdr:from>
    <xdr:to>
      <xdr:col>9</xdr:col>
      <xdr:colOff>160020</xdr:colOff>
      <xdr:row>34</xdr:row>
      <xdr:rowOff>78425</xdr:rowOff>
    </xdr:to>
    <xdr:pic>
      <xdr:nvPicPr>
        <xdr:cNvPr id="4" name="Image 3">
          <a:extLst>
            <a:ext uri="{FF2B5EF4-FFF2-40B4-BE49-F238E27FC236}">
              <a16:creationId xmlns:a16="http://schemas.microsoft.com/office/drawing/2014/main" id="{C50044CF-559E-425B-4159-06BBB821EEEC}"/>
            </a:ext>
          </a:extLst>
        </xdr:cNvPr>
        <xdr:cNvPicPr>
          <a:picLocks noChangeAspect="1"/>
        </xdr:cNvPicPr>
      </xdr:nvPicPr>
      <xdr:blipFill>
        <a:blip xmlns:r="http://schemas.openxmlformats.org/officeDocument/2006/relationships" r:embed="rId1"/>
        <a:stretch>
          <a:fillRect/>
        </a:stretch>
      </xdr:blipFill>
      <xdr:spPr>
        <a:xfrm>
          <a:off x="1143000" y="2346960"/>
          <a:ext cx="6149340" cy="3949385"/>
        </a:xfrm>
        <a:prstGeom prst="rect">
          <a:avLst/>
        </a:prstGeom>
        <a:ln>
          <a:solidFill>
            <a:schemeClr val="bg1">
              <a:lumMod val="50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0182-FD80-411C-AA3C-8B937B5CD09F}">
  <dimension ref="A1"/>
  <sheetViews>
    <sheetView showGridLines="0" tabSelected="1" zoomScale="85" zoomScaleNormal="85" workbookViewId="0"/>
  </sheetViews>
  <sheetFormatPr defaultColWidth="11.42578125" defaultRowHeight="15"/>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91966-E4E5-47AE-AE7E-C7530E556F20}">
  <dimension ref="A1:BC435"/>
  <sheetViews>
    <sheetView showGridLines="0" zoomScale="85" zoomScaleNormal="85" workbookViewId="0">
      <pane xSplit="2" ySplit="15" topLeftCell="C16" activePane="bottomRight" state="frozen"/>
      <selection pane="topRight" activeCell="C1" sqref="C1"/>
      <selection pane="bottomLeft" activeCell="A16" sqref="A16"/>
      <selection pane="bottomRight" activeCell="C7" sqref="C7:I7"/>
    </sheetView>
  </sheetViews>
  <sheetFormatPr defaultColWidth="11.42578125" defaultRowHeight="15"/>
  <cols>
    <col min="1" max="2" width="10.5703125" customWidth="1"/>
    <col min="4" max="5" width="15.5703125" customWidth="1"/>
    <col min="8" max="9" width="12.28515625" customWidth="1"/>
    <col min="11" max="12" width="12.28515625" customWidth="1"/>
    <col min="13" max="13" width="17" customWidth="1"/>
    <col min="14" max="14" width="12.28515625" customWidth="1"/>
  </cols>
  <sheetData>
    <row r="1" spans="1:55" ht="21">
      <c r="A1" s="71" t="s">
        <v>34</v>
      </c>
      <c r="B1" s="71"/>
      <c r="C1" s="71"/>
      <c r="D1" s="71"/>
      <c r="E1" s="71"/>
      <c r="F1" s="71"/>
      <c r="G1" s="71"/>
      <c r="H1" s="71"/>
      <c r="I1" s="71"/>
      <c r="J1" s="71"/>
      <c r="K1" s="71"/>
      <c r="L1" s="71"/>
      <c r="M1" s="71"/>
      <c r="N1" s="7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row>
    <row r="2" spans="1:55" ht="12.6" customHeight="1" thickBot="1">
      <c r="A2" s="22"/>
      <c r="B2" s="22"/>
      <c r="C2" s="22"/>
      <c r="D2" s="22"/>
      <c r="E2" s="22"/>
      <c r="F2" s="22"/>
      <c r="G2" s="22"/>
      <c r="H2" s="22"/>
      <c r="I2" s="22"/>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5" ht="16.5" thickBot="1">
      <c r="A3" s="79" t="s">
        <v>35</v>
      </c>
      <c r="B3" s="80"/>
      <c r="C3" s="80"/>
      <c r="D3" s="81"/>
      <c r="E3" s="82"/>
      <c r="F3" s="79" t="s">
        <v>36</v>
      </c>
      <c r="G3" s="80"/>
      <c r="H3" s="81"/>
      <c r="I3" s="82"/>
      <c r="J3" s="21"/>
      <c r="K3" s="75" t="s">
        <v>11</v>
      </c>
      <c r="L3" s="76"/>
      <c r="M3" s="23">
        <f>COUNT(C16:AZ27,C32:AZ43,C48:AZ59,C64:AZ75,C80:AZ91,C96:AZ107,C112:AZ123,C128:AZ139)</f>
        <v>0</v>
      </c>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55" ht="16.5" thickBot="1">
      <c r="A4" s="79" t="s">
        <v>39</v>
      </c>
      <c r="B4" s="80"/>
      <c r="C4" s="80"/>
      <c r="D4" s="16" t="s">
        <v>186</v>
      </c>
      <c r="E4" s="17" t="s">
        <v>187</v>
      </c>
      <c r="F4" s="79" t="s">
        <v>37</v>
      </c>
      <c r="G4" s="80"/>
      <c r="H4" s="81"/>
      <c r="I4" s="82"/>
      <c r="J4" s="21"/>
      <c r="K4" s="77" t="s">
        <v>177</v>
      </c>
      <c r="L4" s="78"/>
      <c r="M4" s="25">
        <f>COUNT(BC27,BC43,BC59,BC75,BC91,BC107,BC123,BC139)</f>
        <v>0</v>
      </c>
      <c r="N4" s="26" t="str">
        <f>IF(M3=0,"",IF(C390="Nested",IF(M4&lt;6," 6 labs are preferred for an accurate estimation",""),IF(C390="1 lab"," 1 lab is not recommended for an accurate estimation",IF(M4&lt;6," 6 labs are preferred for an accurate estimation",""))))</f>
        <v/>
      </c>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row>
    <row r="5" spans="1:55" ht="16.5" thickBot="1">
      <c r="A5" s="27"/>
      <c r="B5" s="27"/>
      <c r="C5" s="27"/>
      <c r="D5" s="28"/>
      <c r="E5" s="28"/>
      <c r="F5" s="79" t="s">
        <v>38</v>
      </c>
      <c r="G5" s="80"/>
      <c r="H5" s="81"/>
      <c r="I5" s="82"/>
      <c r="J5" s="21"/>
      <c r="K5" s="77" t="s">
        <v>12</v>
      </c>
      <c r="L5" s="78"/>
      <c r="M5" s="25">
        <f>COUNT(C147:AZ147)</f>
        <v>0</v>
      </c>
      <c r="N5" s="26" t="str">
        <f>IF(M3=0,"",IF(OR(C390="Nested",C390="1 lab"),IF(M5&lt;12," 12 lots are preferred for an accurate estimation",""),IF(C390="Crossed",IF(M5&lt;6," 6 lots are preferred for an accurate estimation",""))))</f>
        <v/>
      </c>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row>
    <row r="6" spans="1:55" ht="16.5" thickBot="1">
      <c r="A6" s="29"/>
      <c r="B6" s="21"/>
      <c r="C6" s="21"/>
      <c r="D6" s="21"/>
      <c r="E6" s="21"/>
      <c r="F6" s="21"/>
      <c r="G6" s="21"/>
      <c r="H6" s="21"/>
      <c r="I6" s="21"/>
      <c r="J6" s="21"/>
      <c r="K6" s="77" t="s">
        <v>13</v>
      </c>
      <c r="L6" s="78"/>
      <c r="M6" s="63" t="str">
        <f>IF(M3=0,"",AVERAGE(C16:AZ27,C32:AZ43,C48:AZ59,C64:AZ75,C80:AZ91,C96:AZ107,C112:AZ123,C128:AZ139))</f>
        <v/>
      </c>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row>
    <row r="7" spans="1:55" ht="16.5" thickBot="1">
      <c r="A7" s="21"/>
      <c r="B7" s="21"/>
      <c r="C7" s="72" t="s">
        <v>21</v>
      </c>
      <c r="D7" s="73"/>
      <c r="E7" s="73"/>
      <c r="F7" s="73"/>
      <c r="G7" s="73"/>
      <c r="H7" s="73"/>
      <c r="I7" s="74"/>
      <c r="J7" s="21"/>
      <c r="K7" s="24" t="s">
        <v>178</v>
      </c>
      <c r="L7" s="30"/>
      <c r="M7" s="63" t="str">
        <f>IF(OR(C390="1 lab",C390="Crossed"),IF(C415="NA","",IF(C415&lt;0,0,C415)),IF(C430="NA","",IF(C430&lt;0,0,C430)))</f>
        <v/>
      </c>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row>
    <row r="8" spans="1:55" ht="15.75">
      <c r="A8" s="21"/>
      <c r="B8" s="21"/>
      <c r="C8" s="21"/>
      <c r="D8" s="21"/>
      <c r="E8" s="21"/>
      <c r="F8" s="21"/>
      <c r="G8" s="21"/>
      <c r="H8" s="21"/>
      <c r="I8" s="21"/>
      <c r="J8" s="21"/>
      <c r="K8" s="24" t="s">
        <v>14</v>
      </c>
      <c r="L8" s="30"/>
      <c r="M8" s="63" t="str">
        <f>IF(OR(C390="1 lab",C390="Crossed"),IF(C416="NA","",IF(C416&lt;0,0,C416)),IF(C431="NA","",IF(C431&lt;0,0,C431)))</f>
        <v/>
      </c>
      <c r="N8" s="3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row>
    <row r="9" spans="1:55" ht="16.5" thickBot="1">
      <c r="A9" s="21"/>
      <c r="B9" s="21"/>
      <c r="C9" s="21"/>
      <c r="D9" s="21"/>
      <c r="E9" s="21"/>
      <c r="F9" s="21"/>
      <c r="G9" s="21"/>
      <c r="H9" s="21"/>
      <c r="I9" s="21"/>
      <c r="J9" s="21"/>
      <c r="K9" s="24" t="s">
        <v>179</v>
      </c>
      <c r="L9" s="30"/>
      <c r="M9" s="63" t="str">
        <f>IF(OR(C390="1 lab",C390="Crossed"),IF(C414="NA","",IF(C414&lt;0,0,C414)),"")</f>
        <v/>
      </c>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row>
    <row r="10" spans="1:55" ht="16.5" thickBot="1">
      <c r="A10" s="21"/>
      <c r="B10" s="21"/>
      <c r="C10" s="21"/>
      <c r="D10" s="21"/>
      <c r="E10" s="21"/>
      <c r="F10" s="21"/>
      <c r="G10" s="21"/>
      <c r="H10" s="21"/>
      <c r="I10" s="21"/>
      <c r="J10" s="21"/>
      <c r="K10" s="32" t="s">
        <v>15</v>
      </c>
      <c r="L10" s="33"/>
      <c r="M10" s="67" t="str">
        <f>IF(OR(C390="1 lab",C390="Crossed"),IF(C411="NA","",C411),IF(C429="NA","",C429))</f>
        <v/>
      </c>
      <c r="N10" s="34" t="s">
        <v>23</v>
      </c>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row>
    <row r="11" spans="1:55" ht="15.75">
      <c r="A11" s="21"/>
      <c r="B11" s="21"/>
      <c r="C11" s="21"/>
      <c r="D11" s="21"/>
      <c r="E11" s="21"/>
      <c r="F11" s="21"/>
      <c r="G11" s="21"/>
      <c r="H11" s="21"/>
      <c r="I11" s="21"/>
      <c r="J11" s="21"/>
      <c r="K11" s="11" t="s">
        <v>199</v>
      </c>
      <c r="L11" s="13"/>
      <c r="M11" s="58" t="str">
        <f>IF(C434="","",IF(C434&lt;1,TEXT(CEILING(C434,0.01),"0.00"),IF(C434&lt;5,TEXT(CEILING(C434,0.1),"0.0"),TEXT(CEILING(C434,1),"0"))))</f>
        <v/>
      </c>
      <c r="N11" s="18"/>
      <c r="O11" s="26" t="str">
        <f>IF(N11="","",IF(N11&lt;VALUE(M11)," Decision value should be greater than or equal to "&amp;M11,""))</f>
        <v/>
      </c>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row>
    <row r="12" spans="1:55" ht="16.5" thickBot="1">
      <c r="A12" s="21"/>
      <c r="B12" s="21"/>
      <c r="C12" s="21"/>
      <c r="D12" s="21"/>
      <c r="E12" s="21"/>
      <c r="F12" s="21"/>
      <c r="G12" s="21"/>
      <c r="H12" s="21"/>
      <c r="I12" s="21"/>
      <c r="J12" s="21"/>
      <c r="K12" s="12" t="s">
        <v>24</v>
      </c>
      <c r="L12" s="14"/>
      <c r="M12" s="59" t="str">
        <f>IF(C435="","",IF(C435&lt;1,TEXT(CEILING(C435,0.01),"0.00"),IF(C435&lt;5,TEXT(CEILING(C435,0.1),"0.0"),TEXT(CEILING(C435,1),"0"))))</f>
        <v/>
      </c>
      <c r="N12" s="19"/>
      <c r="O12" s="26" t="str">
        <f>IF(N12="","",IF(N12&lt;VALUE(M12)," Decision value should be greater than or equal to "&amp;M12,""))</f>
        <v/>
      </c>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row>
    <row r="13" spans="1:55">
      <c r="A13" s="21"/>
      <c r="B13" s="21"/>
      <c r="C13" s="21"/>
      <c r="D13" s="21"/>
      <c r="E13" s="21"/>
      <c r="F13" s="21"/>
      <c r="G13" s="21"/>
      <c r="H13" s="21"/>
      <c r="I13" s="21"/>
      <c r="J13" s="21"/>
      <c r="K13" s="35" t="s">
        <v>25</v>
      </c>
      <c r="L13" s="35"/>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row>
    <row r="14" spans="1:55">
      <c r="A14" s="21"/>
      <c r="B14" s="21"/>
      <c r="C14" s="26" t="s">
        <v>200</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 t="s">
        <v>22</v>
      </c>
    </row>
    <row r="15" spans="1:55" ht="16.5" thickBot="1">
      <c r="A15" s="84" t="s">
        <v>185</v>
      </c>
      <c r="B15" s="84"/>
      <c r="C15" s="36">
        <v>1</v>
      </c>
      <c r="D15" s="36">
        <v>2</v>
      </c>
      <c r="E15" s="36">
        <v>3</v>
      </c>
      <c r="F15" s="36">
        <v>4</v>
      </c>
      <c r="G15" s="36">
        <v>5</v>
      </c>
      <c r="H15" s="36">
        <v>6</v>
      </c>
      <c r="I15" s="36">
        <v>7</v>
      </c>
      <c r="J15" s="36">
        <v>8</v>
      </c>
      <c r="K15" s="36">
        <v>9</v>
      </c>
      <c r="L15" s="36">
        <v>10</v>
      </c>
      <c r="M15" s="36">
        <v>11</v>
      </c>
      <c r="N15" s="36">
        <v>12</v>
      </c>
      <c r="O15" s="37">
        <v>13</v>
      </c>
      <c r="P15" s="37">
        <v>14</v>
      </c>
      <c r="Q15" s="37">
        <v>15</v>
      </c>
      <c r="R15" s="37">
        <v>16</v>
      </c>
      <c r="S15" s="37">
        <v>17</v>
      </c>
      <c r="T15" s="37">
        <v>18</v>
      </c>
      <c r="U15" s="37">
        <v>19</v>
      </c>
      <c r="V15" s="37">
        <v>20</v>
      </c>
      <c r="W15" s="37">
        <v>21</v>
      </c>
      <c r="X15" s="37">
        <v>22</v>
      </c>
      <c r="Y15" s="37">
        <v>23</v>
      </c>
      <c r="Z15" s="37">
        <v>24</v>
      </c>
      <c r="AA15" s="37">
        <v>25</v>
      </c>
      <c r="AB15" s="37">
        <v>26</v>
      </c>
      <c r="AC15" s="37">
        <v>27</v>
      </c>
      <c r="AD15" s="37">
        <v>28</v>
      </c>
      <c r="AE15" s="37">
        <v>29</v>
      </c>
      <c r="AF15" s="37">
        <v>30</v>
      </c>
      <c r="AG15" s="37">
        <v>31</v>
      </c>
      <c r="AH15" s="37">
        <v>32</v>
      </c>
      <c r="AI15" s="37">
        <v>33</v>
      </c>
      <c r="AJ15" s="37">
        <v>34</v>
      </c>
      <c r="AK15" s="37">
        <v>35</v>
      </c>
      <c r="AL15" s="37">
        <v>36</v>
      </c>
      <c r="AM15" s="37">
        <v>37</v>
      </c>
      <c r="AN15" s="37">
        <v>38</v>
      </c>
      <c r="AO15" s="37">
        <v>39</v>
      </c>
      <c r="AP15" s="37">
        <v>40</v>
      </c>
      <c r="AQ15" s="37">
        <v>41</v>
      </c>
      <c r="AR15" s="37">
        <v>42</v>
      </c>
      <c r="AS15" s="37">
        <v>43</v>
      </c>
      <c r="AT15" s="37">
        <v>44</v>
      </c>
      <c r="AU15" s="37">
        <v>45</v>
      </c>
      <c r="AV15" s="37">
        <v>46</v>
      </c>
      <c r="AW15" s="37">
        <v>47</v>
      </c>
      <c r="AX15" s="37">
        <v>48</v>
      </c>
      <c r="AY15" s="37">
        <v>49</v>
      </c>
      <c r="AZ15" s="37">
        <v>50</v>
      </c>
      <c r="BA15" s="21"/>
      <c r="BB15" s="2"/>
    </row>
    <row r="16" spans="1:55" ht="18">
      <c r="A16" s="69" t="s">
        <v>26</v>
      </c>
      <c r="B16" s="38" t="s">
        <v>0</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4"/>
      <c r="BA16" s="21"/>
      <c r="BB16" s="1" t="s">
        <v>118</v>
      </c>
      <c r="BC16" s="1">
        <f>SUM(C16:AZ27)</f>
        <v>0</v>
      </c>
    </row>
    <row r="17" spans="1:55" ht="18">
      <c r="A17" s="70"/>
      <c r="B17" s="40" t="s">
        <v>1</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5"/>
      <c r="BA17" s="21"/>
      <c r="BB17" s="1" t="s">
        <v>119</v>
      </c>
      <c r="BC17" s="1" t="str">
        <f>IF(BC16&lt;&gt;0,BC16^2,"")</f>
        <v/>
      </c>
    </row>
    <row r="18" spans="1:55" ht="18">
      <c r="A18" s="70"/>
      <c r="B18" s="40" t="s">
        <v>2</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5"/>
      <c r="BA18" s="21"/>
      <c r="BB18" s="1" t="s">
        <v>157</v>
      </c>
      <c r="BC18" s="1" t="str">
        <f>IF(BC30&lt;&gt;0,BC17/BC30,"")</f>
        <v/>
      </c>
    </row>
    <row r="19" spans="1:55">
      <c r="A19" s="70"/>
      <c r="B19" s="40" t="s">
        <v>3</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5"/>
      <c r="BA19" s="21"/>
    </row>
    <row r="20" spans="1:55">
      <c r="A20" s="70"/>
      <c r="B20" s="40" t="s">
        <v>4</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5"/>
      <c r="BA20" s="21"/>
    </row>
    <row r="21" spans="1:55">
      <c r="A21" s="70"/>
      <c r="B21" s="40" t="s">
        <v>5</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5"/>
      <c r="BA21" s="21"/>
    </row>
    <row r="22" spans="1:55">
      <c r="A22" s="70"/>
      <c r="B22" s="40" t="s">
        <v>6</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5"/>
      <c r="BA22" s="21"/>
    </row>
    <row r="23" spans="1:55">
      <c r="A23" s="70"/>
      <c r="B23" s="40" t="s">
        <v>7</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5"/>
      <c r="BA23" s="21"/>
    </row>
    <row r="24" spans="1:55">
      <c r="A24" s="70"/>
      <c r="B24" s="41" t="s">
        <v>17</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5"/>
      <c r="BA24" s="21"/>
    </row>
    <row r="25" spans="1:55">
      <c r="A25" s="70"/>
      <c r="B25" s="41" t="s">
        <v>18</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5"/>
      <c r="BA25" s="21"/>
    </row>
    <row r="26" spans="1:55">
      <c r="A26" s="70"/>
      <c r="B26" s="41" t="s">
        <v>19</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5"/>
      <c r="BA26" s="21"/>
    </row>
    <row r="27" spans="1:55" ht="18">
      <c r="A27" s="70"/>
      <c r="B27" s="42" t="s">
        <v>20</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6"/>
      <c r="BA27" s="21"/>
      <c r="BB27" s="3" t="s">
        <v>191</v>
      </c>
      <c r="BC27" s="1" t="str">
        <f>IF(BC28=0,"",BC28)</f>
        <v/>
      </c>
    </row>
    <row r="28" spans="1:55" ht="18">
      <c r="A28" s="39"/>
      <c r="B28" s="40" t="s">
        <v>9</v>
      </c>
      <c r="C28" s="43" t="str">
        <f>IF(C30&lt;&gt;0,AVERAGE(C16:C27),"")</f>
        <v/>
      </c>
      <c r="D28" s="43" t="str">
        <f t="shared" ref="D28:AZ28" si="0">IF(D30&lt;&gt;0,AVERAGE(D16:D27),"")</f>
        <v/>
      </c>
      <c r="E28" s="43" t="str">
        <f t="shared" si="0"/>
        <v/>
      </c>
      <c r="F28" s="43" t="str">
        <f t="shared" si="0"/>
        <v/>
      </c>
      <c r="G28" s="43" t="str">
        <f t="shared" si="0"/>
        <v/>
      </c>
      <c r="H28" s="43" t="str">
        <f t="shared" si="0"/>
        <v/>
      </c>
      <c r="I28" s="43" t="str">
        <f t="shared" si="0"/>
        <v/>
      </c>
      <c r="J28" s="43" t="str">
        <f t="shared" si="0"/>
        <v/>
      </c>
      <c r="K28" s="43" t="str">
        <f>IF(K30&lt;&gt;0,AVERAGE(K16:K27),"")</f>
        <v/>
      </c>
      <c r="L28" s="43" t="str">
        <f t="shared" si="0"/>
        <v/>
      </c>
      <c r="M28" s="43" t="str">
        <f t="shared" si="0"/>
        <v/>
      </c>
      <c r="N28" s="43" t="str">
        <f t="shared" si="0"/>
        <v/>
      </c>
      <c r="O28" s="43" t="str">
        <f t="shared" si="0"/>
        <v/>
      </c>
      <c r="P28" s="43" t="str">
        <f t="shared" si="0"/>
        <v/>
      </c>
      <c r="Q28" s="43" t="str">
        <f t="shared" si="0"/>
        <v/>
      </c>
      <c r="R28" s="43" t="str">
        <f t="shared" si="0"/>
        <v/>
      </c>
      <c r="S28" s="43" t="str">
        <f t="shared" si="0"/>
        <v/>
      </c>
      <c r="T28" s="43" t="str">
        <f t="shared" si="0"/>
        <v/>
      </c>
      <c r="U28" s="43" t="str">
        <f t="shared" si="0"/>
        <v/>
      </c>
      <c r="V28" s="43" t="str">
        <f t="shared" si="0"/>
        <v/>
      </c>
      <c r="W28" s="43" t="str">
        <f t="shared" si="0"/>
        <v/>
      </c>
      <c r="X28" s="43" t="str">
        <f t="shared" si="0"/>
        <v/>
      </c>
      <c r="Y28" s="43" t="str">
        <f t="shared" si="0"/>
        <v/>
      </c>
      <c r="Z28" s="43" t="str">
        <f t="shared" si="0"/>
        <v/>
      </c>
      <c r="AA28" s="43" t="str">
        <f t="shared" si="0"/>
        <v/>
      </c>
      <c r="AB28" s="43" t="str">
        <f t="shared" si="0"/>
        <v/>
      </c>
      <c r="AC28" s="43" t="str">
        <f t="shared" si="0"/>
        <v/>
      </c>
      <c r="AD28" s="43" t="str">
        <f t="shared" si="0"/>
        <v/>
      </c>
      <c r="AE28" s="43" t="str">
        <f t="shared" si="0"/>
        <v/>
      </c>
      <c r="AF28" s="43" t="str">
        <f t="shared" si="0"/>
        <v/>
      </c>
      <c r="AG28" s="43" t="str">
        <f t="shared" si="0"/>
        <v/>
      </c>
      <c r="AH28" s="43" t="str">
        <f t="shared" si="0"/>
        <v/>
      </c>
      <c r="AI28" s="43" t="str">
        <f t="shared" si="0"/>
        <v/>
      </c>
      <c r="AJ28" s="43" t="str">
        <f t="shared" si="0"/>
        <v/>
      </c>
      <c r="AK28" s="43" t="str">
        <f t="shared" si="0"/>
        <v/>
      </c>
      <c r="AL28" s="43" t="str">
        <f t="shared" si="0"/>
        <v/>
      </c>
      <c r="AM28" s="43" t="str">
        <f t="shared" si="0"/>
        <v/>
      </c>
      <c r="AN28" s="43" t="str">
        <f t="shared" si="0"/>
        <v/>
      </c>
      <c r="AO28" s="43" t="str">
        <f t="shared" si="0"/>
        <v/>
      </c>
      <c r="AP28" s="43" t="str">
        <f t="shared" si="0"/>
        <v/>
      </c>
      <c r="AQ28" s="43" t="str">
        <f t="shared" si="0"/>
        <v/>
      </c>
      <c r="AR28" s="43" t="str">
        <f t="shared" si="0"/>
        <v/>
      </c>
      <c r="AS28" s="43" t="str">
        <f t="shared" si="0"/>
        <v/>
      </c>
      <c r="AT28" s="43" t="str">
        <f t="shared" si="0"/>
        <v/>
      </c>
      <c r="AU28" s="43" t="str">
        <f t="shared" si="0"/>
        <v/>
      </c>
      <c r="AV28" s="43" t="str">
        <f t="shared" si="0"/>
        <v/>
      </c>
      <c r="AW28" s="43" t="str">
        <f t="shared" si="0"/>
        <v/>
      </c>
      <c r="AX28" s="43" t="str">
        <f t="shared" si="0"/>
        <v/>
      </c>
      <c r="AY28" s="43" t="str">
        <f t="shared" si="0"/>
        <v/>
      </c>
      <c r="AZ28" s="44" t="str">
        <f t="shared" si="0"/>
        <v/>
      </c>
      <c r="BA28" s="21"/>
      <c r="BB28" s="3" t="s">
        <v>66</v>
      </c>
      <c r="BC28" s="1">
        <f>COUNT(C28:AZ28)</f>
        <v>0</v>
      </c>
    </row>
    <row r="29" spans="1:55" ht="18">
      <c r="A29" s="39"/>
      <c r="B29" s="40" t="s">
        <v>8</v>
      </c>
      <c r="C29" s="45" t="str">
        <f>IF(C30&gt;1,STDEV(C16:C27),"")</f>
        <v/>
      </c>
      <c r="D29" s="45" t="str">
        <f t="shared" ref="D29:AZ29" si="1">IF(D30&gt;1,STDEV(D16:D27),"")</f>
        <v/>
      </c>
      <c r="E29" s="45" t="str">
        <f t="shared" si="1"/>
        <v/>
      </c>
      <c r="F29" s="45" t="str">
        <f t="shared" si="1"/>
        <v/>
      </c>
      <c r="G29" s="45" t="str">
        <f t="shared" si="1"/>
        <v/>
      </c>
      <c r="H29" s="45" t="str">
        <f t="shared" si="1"/>
        <v/>
      </c>
      <c r="I29" s="45" t="str">
        <f t="shared" si="1"/>
        <v/>
      </c>
      <c r="J29" s="45" t="str">
        <f t="shared" si="1"/>
        <v/>
      </c>
      <c r="K29" s="45" t="str">
        <f t="shared" si="1"/>
        <v/>
      </c>
      <c r="L29" s="45" t="str">
        <f t="shared" si="1"/>
        <v/>
      </c>
      <c r="M29" s="45" t="str">
        <f t="shared" si="1"/>
        <v/>
      </c>
      <c r="N29" s="45" t="str">
        <f t="shared" si="1"/>
        <v/>
      </c>
      <c r="O29" s="45" t="str">
        <f t="shared" si="1"/>
        <v/>
      </c>
      <c r="P29" s="45" t="str">
        <f t="shared" si="1"/>
        <v/>
      </c>
      <c r="Q29" s="45" t="str">
        <f t="shared" si="1"/>
        <v/>
      </c>
      <c r="R29" s="45" t="str">
        <f t="shared" si="1"/>
        <v/>
      </c>
      <c r="S29" s="45" t="str">
        <f t="shared" si="1"/>
        <v/>
      </c>
      <c r="T29" s="45" t="str">
        <f t="shared" si="1"/>
        <v/>
      </c>
      <c r="U29" s="45" t="str">
        <f t="shared" si="1"/>
        <v/>
      </c>
      <c r="V29" s="45" t="str">
        <f t="shared" si="1"/>
        <v/>
      </c>
      <c r="W29" s="45" t="str">
        <f t="shared" si="1"/>
        <v/>
      </c>
      <c r="X29" s="45" t="str">
        <f t="shared" si="1"/>
        <v/>
      </c>
      <c r="Y29" s="45" t="str">
        <f t="shared" si="1"/>
        <v/>
      </c>
      <c r="Z29" s="45" t="str">
        <f t="shared" si="1"/>
        <v/>
      </c>
      <c r="AA29" s="45" t="str">
        <f t="shared" si="1"/>
        <v/>
      </c>
      <c r="AB29" s="45" t="str">
        <f t="shared" si="1"/>
        <v/>
      </c>
      <c r="AC29" s="45" t="str">
        <f t="shared" si="1"/>
        <v/>
      </c>
      <c r="AD29" s="45" t="str">
        <f t="shared" si="1"/>
        <v/>
      </c>
      <c r="AE29" s="45" t="str">
        <f t="shared" si="1"/>
        <v/>
      </c>
      <c r="AF29" s="45" t="str">
        <f t="shared" si="1"/>
        <v/>
      </c>
      <c r="AG29" s="45" t="str">
        <f t="shared" si="1"/>
        <v/>
      </c>
      <c r="AH29" s="45" t="str">
        <f t="shared" si="1"/>
        <v/>
      </c>
      <c r="AI29" s="45" t="str">
        <f t="shared" si="1"/>
        <v/>
      </c>
      <c r="AJ29" s="45" t="str">
        <f t="shared" si="1"/>
        <v/>
      </c>
      <c r="AK29" s="45" t="str">
        <f t="shared" si="1"/>
        <v/>
      </c>
      <c r="AL29" s="45" t="str">
        <f t="shared" si="1"/>
        <v/>
      </c>
      <c r="AM29" s="45" t="str">
        <f t="shared" si="1"/>
        <v/>
      </c>
      <c r="AN29" s="45" t="str">
        <f t="shared" si="1"/>
        <v/>
      </c>
      <c r="AO29" s="45" t="str">
        <f t="shared" si="1"/>
        <v/>
      </c>
      <c r="AP29" s="45" t="str">
        <f t="shared" si="1"/>
        <v/>
      </c>
      <c r="AQ29" s="45" t="str">
        <f t="shared" si="1"/>
        <v/>
      </c>
      <c r="AR29" s="45" t="str">
        <f t="shared" si="1"/>
        <v/>
      </c>
      <c r="AS29" s="45" t="str">
        <f t="shared" si="1"/>
        <v/>
      </c>
      <c r="AT29" s="45" t="str">
        <f t="shared" si="1"/>
        <v/>
      </c>
      <c r="AU29" s="45" t="str">
        <f t="shared" si="1"/>
        <v/>
      </c>
      <c r="AV29" s="45" t="str">
        <f t="shared" si="1"/>
        <v/>
      </c>
      <c r="AW29" s="45" t="str">
        <f t="shared" si="1"/>
        <v/>
      </c>
      <c r="AX29" s="45" t="str">
        <f t="shared" si="1"/>
        <v/>
      </c>
      <c r="AY29" s="45" t="str">
        <f t="shared" si="1"/>
        <v/>
      </c>
      <c r="AZ29" s="46" t="str">
        <f t="shared" si="1"/>
        <v/>
      </c>
      <c r="BA29" s="21"/>
      <c r="BB29" s="9" t="s">
        <v>139</v>
      </c>
      <c r="BC29" s="1">
        <f>IF(BC30&lt;&gt;0,SUM(C157:AZ157)/BC30,0)</f>
        <v>0</v>
      </c>
    </row>
    <row r="30" spans="1:55" ht="18">
      <c r="A30" s="39"/>
      <c r="B30" s="40" t="s">
        <v>10</v>
      </c>
      <c r="C30" s="47">
        <f>COUNT(C16:C27)</f>
        <v>0</v>
      </c>
      <c r="D30" s="47">
        <f t="shared" ref="D30:AZ30" si="2">COUNT(D16:D27)</f>
        <v>0</v>
      </c>
      <c r="E30" s="47">
        <f t="shared" si="2"/>
        <v>0</v>
      </c>
      <c r="F30" s="47">
        <f t="shared" si="2"/>
        <v>0</v>
      </c>
      <c r="G30" s="47">
        <f t="shared" si="2"/>
        <v>0</v>
      </c>
      <c r="H30" s="47">
        <f t="shared" si="2"/>
        <v>0</v>
      </c>
      <c r="I30" s="47">
        <f t="shared" si="2"/>
        <v>0</v>
      </c>
      <c r="J30" s="47">
        <f t="shared" si="2"/>
        <v>0</v>
      </c>
      <c r="K30" s="47">
        <f t="shared" si="2"/>
        <v>0</v>
      </c>
      <c r="L30" s="47">
        <f t="shared" si="2"/>
        <v>0</v>
      </c>
      <c r="M30" s="47">
        <f t="shared" si="2"/>
        <v>0</v>
      </c>
      <c r="N30" s="47">
        <f t="shared" si="2"/>
        <v>0</v>
      </c>
      <c r="O30" s="47">
        <f t="shared" si="2"/>
        <v>0</v>
      </c>
      <c r="P30" s="47">
        <f t="shared" si="2"/>
        <v>0</v>
      </c>
      <c r="Q30" s="47">
        <f t="shared" si="2"/>
        <v>0</v>
      </c>
      <c r="R30" s="47">
        <f t="shared" si="2"/>
        <v>0</v>
      </c>
      <c r="S30" s="47">
        <f t="shared" si="2"/>
        <v>0</v>
      </c>
      <c r="T30" s="47">
        <f t="shared" si="2"/>
        <v>0</v>
      </c>
      <c r="U30" s="47">
        <f t="shared" si="2"/>
        <v>0</v>
      </c>
      <c r="V30" s="47">
        <f t="shared" si="2"/>
        <v>0</v>
      </c>
      <c r="W30" s="47">
        <f t="shared" si="2"/>
        <v>0</v>
      </c>
      <c r="X30" s="47">
        <f t="shared" si="2"/>
        <v>0</v>
      </c>
      <c r="Y30" s="47">
        <f t="shared" si="2"/>
        <v>0</v>
      </c>
      <c r="Z30" s="47">
        <f t="shared" si="2"/>
        <v>0</v>
      </c>
      <c r="AA30" s="47">
        <f t="shared" si="2"/>
        <v>0</v>
      </c>
      <c r="AB30" s="47">
        <f t="shared" si="2"/>
        <v>0</v>
      </c>
      <c r="AC30" s="47">
        <f t="shared" si="2"/>
        <v>0</v>
      </c>
      <c r="AD30" s="47">
        <f t="shared" si="2"/>
        <v>0</v>
      </c>
      <c r="AE30" s="47">
        <f t="shared" si="2"/>
        <v>0</v>
      </c>
      <c r="AF30" s="47">
        <f t="shared" si="2"/>
        <v>0</v>
      </c>
      <c r="AG30" s="47">
        <f t="shared" si="2"/>
        <v>0</v>
      </c>
      <c r="AH30" s="47">
        <f t="shared" si="2"/>
        <v>0</v>
      </c>
      <c r="AI30" s="47">
        <f t="shared" si="2"/>
        <v>0</v>
      </c>
      <c r="AJ30" s="47">
        <f t="shared" si="2"/>
        <v>0</v>
      </c>
      <c r="AK30" s="47">
        <f t="shared" si="2"/>
        <v>0</v>
      </c>
      <c r="AL30" s="47">
        <f t="shared" si="2"/>
        <v>0</v>
      </c>
      <c r="AM30" s="47">
        <f t="shared" si="2"/>
        <v>0</v>
      </c>
      <c r="AN30" s="47">
        <f t="shared" si="2"/>
        <v>0</v>
      </c>
      <c r="AO30" s="47">
        <f t="shared" si="2"/>
        <v>0</v>
      </c>
      <c r="AP30" s="47">
        <f t="shared" si="2"/>
        <v>0</v>
      </c>
      <c r="AQ30" s="47">
        <f t="shared" si="2"/>
        <v>0</v>
      </c>
      <c r="AR30" s="47">
        <f t="shared" si="2"/>
        <v>0</v>
      </c>
      <c r="AS30" s="47">
        <f t="shared" si="2"/>
        <v>0</v>
      </c>
      <c r="AT30" s="47">
        <f t="shared" si="2"/>
        <v>0</v>
      </c>
      <c r="AU30" s="47">
        <f t="shared" si="2"/>
        <v>0</v>
      </c>
      <c r="AV30" s="47">
        <f t="shared" si="2"/>
        <v>0</v>
      </c>
      <c r="AW30" s="47">
        <f t="shared" si="2"/>
        <v>0</v>
      </c>
      <c r="AX30" s="47">
        <f t="shared" si="2"/>
        <v>0</v>
      </c>
      <c r="AY30" s="47">
        <f t="shared" si="2"/>
        <v>0</v>
      </c>
      <c r="AZ30" s="48">
        <f t="shared" si="2"/>
        <v>0</v>
      </c>
      <c r="BA30" s="21"/>
      <c r="BB30" s="3" t="s">
        <v>59</v>
      </c>
      <c r="BC30" s="4">
        <f>SUM(C30:AZ30)</f>
        <v>0</v>
      </c>
    </row>
    <row r="31" spans="1:55" ht="18.75" thickBot="1">
      <c r="A31" s="49"/>
      <c r="B31" s="50" t="s">
        <v>16</v>
      </c>
      <c r="C31" s="51" t="str">
        <f>IF(C30&gt;2,ROUND(SQRT((((C30-1)*TINV(0.05/C30,C30-2))^2)/(C30*((C30-2)+TINV(0.05/C30,C30-2)^2))),2),"")</f>
        <v/>
      </c>
      <c r="D31" s="51" t="str">
        <f t="shared" ref="D31:AZ31" si="3">IF(D30&gt;2,ROUND(SQRT((((D30-1)*TINV(0.05/D30,D30-2))^2)/(D30*((D30-2)+TINV(0.05/D30,D30-2)^2))),2),"")</f>
        <v/>
      </c>
      <c r="E31" s="51" t="str">
        <f t="shared" si="3"/>
        <v/>
      </c>
      <c r="F31" s="51" t="str">
        <f t="shared" si="3"/>
        <v/>
      </c>
      <c r="G31" s="51" t="str">
        <f t="shared" si="3"/>
        <v/>
      </c>
      <c r="H31" s="51" t="str">
        <f t="shared" si="3"/>
        <v/>
      </c>
      <c r="I31" s="51" t="str">
        <f t="shared" si="3"/>
        <v/>
      </c>
      <c r="J31" s="51" t="str">
        <f t="shared" si="3"/>
        <v/>
      </c>
      <c r="K31" s="51" t="str">
        <f t="shared" si="3"/>
        <v/>
      </c>
      <c r="L31" s="51" t="str">
        <f t="shared" si="3"/>
        <v/>
      </c>
      <c r="M31" s="51" t="str">
        <f t="shared" si="3"/>
        <v/>
      </c>
      <c r="N31" s="51" t="str">
        <f t="shared" si="3"/>
        <v/>
      </c>
      <c r="O31" s="51" t="str">
        <f t="shared" si="3"/>
        <v/>
      </c>
      <c r="P31" s="51" t="str">
        <f t="shared" si="3"/>
        <v/>
      </c>
      <c r="Q31" s="51" t="str">
        <f t="shared" si="3"/>
        <v/>
      </c>
      <c r="R31" s="51" t="str">
        <f t="shared" si="3"/>
        <v/>
      </c>
      <c r="S31" s="51" t="str">
        <f t="shared" si="3"/>
        <v/>
      </c>
      <c r="T31" s="51" t="str">
        <f t="shared" si="3"/>
        <v/>
      </c>
      <c r="U31" s="51" t="str">
        <f t="shared" si="3"/>
        <v/>
      </c>
      <c r="V31" s="51" t="str">
        <f t="shared" si="3"/>
        <v/>
      </c>
      <c r="W31" s="51" t="str">
        <f t="shared" si="3"/>
        <v/>
      </c>
      <c r="X31" s="51" t="str">
        <f t="shared" si="3"/>
        <v/>
      </c>
      <c r="Y31" s="51" t="str">
        <f t="shared" si="3"/>
        <v/>
      </c>
      <c r="Z31" s="51" t="str">
        <f t="shared" si="3"/>
        <v/>
      </c>
      <c r="AA31" s="51" t="str">
        <f t="shared" si="3"/>
        <v/>
      </c>
      <c r="AB31" s="51" t="str">
        <f t="shared" si="3"/>
        <v/>
      </c>
      <c r="AC31" s="51" t="str">
        <f t="shared" si="3"/>
        <v/>
      </c>
      <c r="AD31" s="51" t="str">
        <f t="shared" si="3"/>
        <v/>
      </c>
      <c r="AE31" s="51" t="str">
        <f t="shared" si="3"/>
        <v/>
      </c>
      <c r="AF31" s="51" t="str">
        <f t="shared" si="3"/>
        <v/>
      </c>
      <c r="AG31" s="51" t="str">
        <f t="shared" si="3"/>
        <v/>
      </c>
      <c r="AH31" s="51" t="str">
        <f t="shared" si="3"/>
        <v/>
      </c>
      <c r="AI31" s="51" t="str">
        <f t="shared" si="3"/>
        <v/>
      </c>
      <c r="AJ31" s="51" t="str">
        <f t="shared" si="3"/>
        <v/>
      </c>
      <c r="AK31" s="51" t="str">
        <f t="shared" si="3"/>
        <v/>
      </c>
      <c r="AL31" s="51" t="str">
        <f t="shared" si="3"/>
        <v/>
      </c>
      <c r="AM31" s="51" t="str">
        <f t="shared" si="3"/>
        <v/>
      </c>
      <c r="AN31" s="51" t="str">
        <f t="shared" si="3"/>
        <v/>
      </c>
      <c r="AO31" s="51" t="str">
        <f t="shared" si="3"/>
        <v/>
      </c>
      <c r="AP31" s="51" t="str">
        <f t="shared" si="3"/>
        <v/>
      </c>
      <c r="AQ31" s="51" t="str">
        <f t="shared" si="3"/>
        <v/>
      </c>
      <c r="AR31" s="51" t="str">
        <f t="shared" si="3"/>
        <v/>
      </c>
      <c r="AS31" s="51" t="str">
        <f t="shared" si="3"/>
        <v/>
      </c>
      <c r="AT31" s="51" t="str">
        <f t="shared" si="3"/>
        <v/>
      </c>
      <c r="AU31" s="51" t="str">
        <f t="shared" si="3"/>
        <v/>
      </c>
      <c r="AV31" s="51" t="str">
        <f t="shared" si="3"/>
        <v/>
      </c>
      <c r="AW31" s="51" t="str">
        <f t="shared" si="3"/>
        <v/>
      </c>
      <c r="AX31" s="51" t="str">
        <f t="shared" si="3"/>
        <v/>
      </c>
      <c r="AY31" s="51" t="str">
        <f t="shared" si="3"/>
        <v/>
      </c>
      <c r="AZ31" s="52" t="str">
        <f t="shared" si="3"/>
        <v/>
      </c>
      <c r="BA31" s="21"/>
      <c r="BB31" s="3" t="s">
        <v>81</v>
      </c>
      <c r="BC31" s="4">
        <f>BC30^2</f>
        <v>0</v>
      </c>
    </row>
    <row r="32" spans="1:55" ht="18">
      <c r="A32" s="69" t="s">
        <v>27</v>
      </c>
      <c r="B32" s="38" t="s">
        <v>0</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4"/>
      <c r="BA32" s="21"/>
      <c r="BB32" s="1" t="s">
        <v>132</v>
      </c>
      <c r="BC32" s="1">
        <f>SUM(C32:AZ43)</f>
        <v>0</v>
      </c>
    </row>
    <row r="33" spans="1:55" ht="18">
      <c r="A33" s="70"/>
      <c r="B33" s="40" t="s">
        <v>1</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5"/>
      <c r="BA33" s="21"/>
      <c r="BB33" s="1" t="s">
        <v>133</v>
      </c>
      <c r="BC33" s="1" t="str">
        <f>IF(BC32&lt;&gt;0,BC32^2,"")</f>
        <v/>
      </c>
    </row>
    <row r="34" spans="1:55" ht="18">
      <c r="A34" s="70"/>
      <c r="B34" s="40" t="s">
        <v>2</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5"/>
      <c r="BA34" s="21"/>
      <c r="BB34" s="1" t="s">
        <v>164</v>
      </c>
      <c r="BC34" s="1" t="str">
        <f>IF(BC46&lt;&gt;0,BC33/BC46,"")</f>
        <v/>
      </c>
    </row>
    <row r="35" spans="1:55">
      <c r="A35" s="70"/>
      <c r="B35" s="40" t="s">
        <v>3</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5"/>
      <c r="BA35" s="21"/>
    </row>
    <row r="36" spans="1:55">
      <c r="A36" s="70"/>
      <c r="B36" s="40" t="s">
        <v>4</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5"/>
      <c r="BA36" s="21"/>
    </row>
    <row r="37" spans="1:55">
      <c r="A37" s="70"/>
      <c r="B37" s="40" t="s">
        <v>5</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5"/>
      <c r="BA37" s="21"/>
    </row>
    <row r="38" spans="1:55">
      <c r="A38" s="70"/>
      <c r="B38" s="40" t="s">
        <v>6</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5"/>
      <c r="BA38" s="21"/>
    </row>
    <row r="39" spans="1:55">
      <c r="A39" s="70"/>
      <c r="B39" s="40" t="s">
        <v>7</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5"/>
      <c r="BA39" s="21"/>
    </row>
    <row r="40" spans="1:55">
      <c r="A40" s="70"/>
      <c r="B40" s="41" t="s">
        <v>17</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5"/>
      <c r="BA40" s="21"/>
    </row>
    <row r="41" spans="1:55">
      <c r="A41" s="70"/>
      <c r="B41" s="41" t="s">
        <v>18</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5"/>
      <c r="BA41" s="21"/>
    </row>
    <row r="42" spans="1:55">
      <c r="A42" s="70"/>
      <c r="B42" s="41" t="s">
        <v>19</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5"/>
      <c r="BA42" s="21"/>
    </row>
    <row r="43" spans="1:55" ht="18">
      <c r="A43" s="70"/>
      <c r="B43" s="42" t="s">
        <v>20</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6"/>
      <c r="BA43" s="21"/>
      <c r="BB43" s="3" t="s">
        <v>198</v>
      </c>
      <c r="BC43" s="1" t="str">
        <f>IF(BC44=0,"",BC44)</f>
        <v/>
      </c>
    </row>
    <row r="44" spans="1:55" ht="18">
      <c r="A44" s="39"/>
      <c r="B44" s="40" t="s">
        <v>9</v>
      </c>
      <c r="C44" s="43" t="str">
        <f>IF(C46&lt;&gt;0,AVERAGE(C32:C43),"")</f>
        <v/>
      </c>
      <c r="D44" s="43" t="str">
        <f t="shared" ref="D44" si="4">IF(D46&lt;&gt;0,AVERAGE(D32:D43),"")</f>
        <v/>
      </c>
      <c r="E44" s="43" t="str">
        <f t="shared" ref="E44" si="5">IF(E46&lt;&gt;0,AVERAGE(E32:E43),"")</f>
        <v/>
      </c>
      <c r="F44" s="43" t="str">
        <f t="shared" ref="F44" si="6">IF(F46&lt;&gt;0,AVERAGE(F32:F43),"")</f>
        <v/>
      </c>
      <c r="G44" s="43" t="str">
        <f t="shared" ref="G44" si="7">IF(G46&lt;&gt;0,AVERAGE(G32:G43),"")</f>
        <v/>
      </c>
      <c r="H44" s="43" t="str">
        <f t="shared" ref="H44" si="8">IF(H46&lt;&gt;0,AVERAGE(H32:H43),"")</f>
        <v/>
      </c>
      <c r="I44" s="43" t="str">
        <f t="shared" ref="I44" si="9">IF(I46&lt;&gt;0,AVERAGE(I32:I43),"")</f>
        <v/>
      </c>
      <c r="J44" s="43" t="str">
        <f t="shared" ref="J44" si="10">IF(J46&lt;&gt;0,AVERAGE(J32:J43),"")</f>
        <v/>
      </c>
      <c r="K44" s="43" t="str">
        <f>IF(K46&lt;&gt;0,AVERAGE(K32:K43),"")</f>
        <v/>
      </c>
      <c r="L44" s="43" t="str">
        <f t="shared" ref="L44" si="11">IF(L46&lt;&gt;0,AVERAGE(L32:L43),"")</f>
        <v/>
      </c>
      <c r="M44" s="43" t="str">
        <f t="shared" ref="M44" si="12">IF(M46&lt;&gt;0,AVERAGE(M32:M43),"")</f>
        <v/>
      </c>
      <c r="N44" s="43" t="str">
        <f t="shared" ref="N44" si="13">IF(N46&lt;&gt;0,AVERAGE(N32:N43),"")</f>
        <v/>
      </c>
      <c r="O44" s="43" t="str">
        <f t="shared" ref="O44" si="14">IF(O46&lt;&gt;0,AVERAGE(O32:O43),"")</f>
        <v/>
      </c>
      <c r="P44" s="43" t="str">
        <f t="shared" ref="P44" si="15">IF(P46&lt;&gt;0,AVERAGE(P32:P43),"")</f>
        <v/>
      </c>
      <c r="Q44" s="43" t="str">
        <f t="shared" ref="Q44" si="16">IF(Q46&lt;&gt;0,AVERAGE(Q32:Q43),"")</f>
        <v/>
      </c>
      <c r="R44" s="43" t="str">
        <f t="shared" ref="R44" si="17">IF(R46&lt;&gt;0,AVERAGE(R32:R43),"")</f>
        <v/>
      </c>
      <c r="S44" s="43" t="str">
        <f t="shared" ref="S44" si="18">IF(S46&lt;&gt;0,AVERAGE(S32:S43),"")</f>
        <v/>
      </c>
      <c r="T44" s="43" t="str">
        <f t="shared" ref="T44" si="19">IF(T46&lt;&gt;0,AVERAGE(T32:T43),"")</f>
        <v/>
      </c>
      <c r="U44" s="43" t="str">
        <f t="shared" ref="U44" si="20">IF(U46&lt;&gt;0,AVERAGE(U32:U43),"")</f>
        <v/>
      </c>
      <c r="V44" s="43" t="str">
        <f t="shared" ref="V44" si="21">IF(V46&lt;&gt;0,AVERAGE(V32:V43),"")</f>
        <v/>
      </c>
      <c r="W44" s="43" t="str">
        <f t="shared" ref="W44" si="22">IF(W46&lt;&gt;0,AVERAGE(W32:W43),"")</f>
        <v/>
      </c>
      <c r="X44" s="43" t="str">
        <f t="shared" ref="X44" si="23">IF(X46&lt;&gt;0,AVERAGE(X32:X43),"")</f>
        <v/>
      </c>
      <c r="Y44" s="43" t="str">
        <f t="shared" ref="Y44" si="24">IF(Y46&lt;&gt;0,AVERAGE(Y32:Y43),"")</f>
        <v/>
      </c>
      <c r="Z44" s="43" t="str">
        <f t="shared" ref="Z44" si="25">IF(Z46&lt;&gt;0,AVERAGE(Z32:Z43),"")</f>
        <v/>
      </c>
      <c r="AA44" s="43" t="str">
        <f t="shared" ref="AA44" si="26">IF(AA46&lt;&gt;0,AVERAGE(AA32:AA43),"")</f>
        <v/>
      </c>
      <c r="AB44" s="43" t="str">
        <f t="shared" ref="AB44" si="27">IF(AB46&lt;&gt;0,AVERAGE(AB32:AB43),"")</f>
        <v/>
      </c>
      <c r="AC44" s="43" t="str">
        <f t="shared" ref="AC44" si="28">IF(AC46&lt;&gt;0,AVERAGE(AC32:AC43),"")</f>
        <v/>
      </c>
      <c r="AD44" s="43" t="str">
        <f t="shared" ref="AD44" si="29">IF(AD46&lt;&gt;0,AVERAGE(AD32:AD43),"")</f>
        <v/>
      </c>
      <c r="AE44" s="43" t="str">
        <f t="shared" ref="AE44" si="30">IF(AE46&lt;&gt;0,AVERAGE(AE32:AE43),"")</f>
        <v/>
      </c>
      <c r="AF44" s="43" t="str">
        <f t="shared" ref="AF44" si="31">IF(AF46&lt;&gt;0,AVERAGE(AF32:AF43),"")</f>
        <v/>
      </c>
      <c r="AG44" s="43" t="str">
        <f t="shared" ref="AG44" si="32">IF(AG46&lt;&gt;0,AVERAGE(AG32:AG43),"")</f>
        <v/>
      </c>
      <c r="AH44" s="43" t="str">
        <f t="shared" ref="AH44" si="33">IF(AH46&lt;&gt;0,AVERAGE(AH32:AH43),"")</f>
        <v/>
      </c>
      <c r="AI44" s="43" t="str">
        <f t="shared" ref="AI44" si="34">IF(AI46&lt;&gt;0,AVERAGE(AI32:AI43),"")</f>
        <v/>
      </c>
      <c r="AJ44" s="43" t="str">
        <f t="shared" ref="AJ44" si="35">IF(AJ46&lt;&gt;0,AVERAGE(AJ32:AJ43),"")</f>
        <v/>
      </c>
      <c r="AK44" s="43" t="str">
        <f t="shared" ref="AK44" si="36">IF(AK46&lt;&gt;0,AVERAGE(AK32:AK43),"")</f>
        <v/>
      </c>
      <c r="AL44" s="43" t="str">
        <f t="shared" ref="AL44" si="37">IF(AL46&lt;&gt;0,AVERAGE(AL32:AL43),"")</f>
        <v/>
      </c>
      <c r="AM44" s="43" t="str">
        <f t="shared" ref="AM44" si="38">IF(AM46&lt;&gt;0,AVERAGE(AM32:AM43),"")</f>
        <v/>
      </c>
      <c r="AN44" s="43" t="str">
        <f t="shared" ref="AN44" si="39">IF(AN46&lt;&gt;0,AVERAGE(AN32:AN43),"")</f>
        <v/>
      </c>
      <c r="AO44" s="43" t="str">
        <f t="shared" ref="AO44" si="40">IF(AO46&lt;&gt;0,AVERAGE(AO32:AO43),"")</f>
        <v/>
      </c>
      <c r="AP44" s="43" t="str">
        <f t="shared" ref="AP44" si="41">IF(AP46&lt;&gt;0,AVERAGE(AP32:AP43),"")</f>
        <v/>
      </c>
      <c r="AQ44" s="43" t="str">
        <f t="shared" ref="AQ44" si="42">IF(AQ46&lt;&gt;0,AVERAGE(AQ32:AQ43),"")</f>
        <v/>
      </c>
      <c r="AR44" s="43" t="str">
        <f t="shared" ref="AR44" si="43">IF(AR46&lt;&gt;0,AVERAGE(AR32:AR43),"")</f>
        <v/>
      </c>
      <c r="AS44" s="43" t="str">
        <f t="shared" ref="AS44" si="44">IF(AS46&lt;&gt;0,AVERAGE(AS32:AS43),"")</f>
        <v/>
      </c>
      <c r="AT44" s="43" t="str">
        <f t="shared" ref="AT44" si="45">IF(AT46&lt;&gt;0,AVERAGE(AT32:AT43),"")</f>
        <v/>
      </c>
      <c r="AU44" s="43" t="str">
        <f t="shared" ref="AU44" si="46">IF(AU46&lt;&gt;0,AVERAGE(AU32:AU43),"")</f>
        <v/>
      </c>
      <c r="AV44" s="43" t="str">
        <f t="shared" ref="AV44" si="47">IF(AV46&lt;&gt;0,AVERAGE(AV32:AV43),"")</f>
        <v/>
      </c>
      <c r="AW44" s="43" t="str">
        <f t="shared" ref="AW44" si="48">IF(AW46&lt;&gt;0,AVERAGE(AW32:AW43),"")</f>
        <v/>
      </c>
      <c r="AX44" s="43" t="str">
        <f t="shared" ref="AX44" si="49">IF(AX46&lt;&gt;0,AVERAGE(AX32:AX43),"")</f>
        <v/>
      </c>
      <c r="AY44" s="43" t="str">
        <f t="shared" ref="AY44" si="50">IF(AY46&lt;&gt;0,AVERAGE(AY32:AY43),"")</f>
        <v/>
      </c>
      <c r="AZ44" s="44" t="str">
        <f t="shared" ref="AZ44" si="51">IF(AZ46&lt;&gt;0,AVERAGE(AZ32:AZ43),"")</f>
        <v/>
      </c>
      <c r="BA44" s="21"/>
      <c r="BB44" s="3" t="s">
        <v>67</v>
      </c>
      <c r="BC44" s="1">
        <f>COUNT(C44:AZ44)</f>
        <v>0</v>
      </c>
    </row>
    <row r="45" spans="1:55" ht="18">
      <c r="A45" s="39"/>
      <c r="B45" s="40" t="s">
        <v>8</v>
      </c>
      <c r="C45" s="45" t="str">
        <f>IF(C46&gt;1,STDEV(C32:C43),"")</f>
        <v/>
      </c>
      <c r="D45" s="45" t="str">
        <f t="shared" ref="D45:AZ45" si="52">IF(D46&gt;1,STDEV(D32:D43),"")</f>
        <v/>
      </c>
      <c r="E45" s="45" t="str">
        <f t="shared" si="52"/>
        <v/>
      </c>
      <c r="F45" s="45" t="str">
        <f t="shared" si="52"/>
        <v/>
      </c>
      <c r="G45" s="45" t="str">
        <f t="shared" si="52"/>
        <v/>
      </c>
      <c r="H45" s="45" t="str">
        <f t="shared" si="52"/>
        <v/>
      </c>
      <c r="I45" s="45" t="str">
        <f t="shared" si="52"/>
        <v/>
      </c>
      <c r="J45" s="45" t="str">
        <f t="shared" si="52"/>
        <v/>
      </c>
      <c r="K45" s="45" t="str">
        <f t="shared" si="52"/>
        <v/>
      </c>
      <c r="L45" s="45" t="str">
        <f t="shared" si="52"/>
        <v/>
      </c>
      <c r="M45" s="45" t="str">
        <f t="shared" si="52"/>
        <v/>
      </c>
      <c r="N45" s="45" t="str">
        <f t="shared" si="52"/>
        <v/>
      </c>
      <c r="O45" s="45" t="str">
        <f t="shared" si="52"/>
        <v/>
      </c>
      <c r="P45" s="45" t="str">
        <f t="shared" si="52"/>
        <v/>
      </c>
      <c r="Q45" s="45" t="str">
        <f t="shared" si="52"/>
        <v/>
      </c>
      <c r="R45" s="45" t="str">
        <f t="shared" si="52"/>
        <v/>
      </c>
      <c r="S45" s="45" t="str">
        <f t="shared" si="52"/>
        <v/>
      </c>
      <c r="T45" s="45" t="str">
        <f t="shared" si="52"/>
        <v/>
      </c>
      <c r="U45" s="45" t="str">
        <f t="shared" si="52"/>
        <v/>
      </c>
      <c r="V45" s="45" t="str">
        <f t="shared" si="52"/>
        <v/>
      </c>
      <c r="W45" s="45" t="str">
        <f t="shared" si="52"/>
        <v/>
      </c>
      <c r="X45" s="45" t="str">
        <f t="shared" si="52"/>
        <v/>
      </c>
      <c r="Y45" s="45" t="str">
        <f t="shared" si="52"/>
        <v/>
      </c>
      <c r="Z45" s="45" t="str">
        <f t="shared" si="52"/>
        <v/>
      </c>
      <c r="AA45" s="45" t="str">
        <f t="shared" si="52"/>
        <v/>
      </c>
      <c r="AB45" s="45" t="str">
        <f t="shared" si="52"/>
        <v/>
      </c>
      <c r="AC45" s="45" t="str">
        <f t="shared" si="52"/>
        <v/>
      </c>
      <c r="AD45" s="45" t="str">
        <f t="shared" si="52"/>
        <v/>
      </c>
      <c r="AE45" s="45" t="str">
        <f t="shared" si="52"/>
        <v/>
      </c>
      <c r="AF45" s="45" t="str">
        <f t="shared" si="52"/>
        <v/>
      </c>
      <c r="AG45" s="45" t="str">
        <f t="shared" si="52"/>
        <v/>
      </c>
      <c r="AH45" s="45" t="str">
        <f t="shared" si="52"/>
        <v/>
      </c>
      <c r="AI45" s="45" t="str">
        <f t="shared" si="52"/>
        <v/>
      </c>
      <c r="AJ45" s="45" t="str">
        <f t="shared" si="52"/>
        <v/>
      </c>
      <c r="AK45" s="45" t="str">
        <f t="shared" si="52"/>
        <v/>
      </c>
      <c r="AL45" s="45" t="str">
        <f t="shared" si="52"/>
        <v/>
      </c>
      <c r="AM45" s="45" t="str">
        <f t="shared" si="52"/>
        <v/>
      </c>
      <c r="AN45" s="45" t="str">
        <f t="shared" si="52"/>
        <v/>
      </c>
      <c r="AO45" s="45" t="str">
        <f t="shared" si="52"/>
        <v/>
      </c>
      <c r="AP45" s="45" t="str">
        <f t="shared" si="52"/>
        <v/>
      </c>
      <c r="AQ45" s="45" t="str">
        <f t="shared" si="52"/>
        <v/>
      </c>
      <c r="AR45" s="45" t="str">
        <f t="shared" si="52"/>
        <v/>
      </c>
      <c r="AS45" s="45" t="str">
        <f t="shared" si="52"/>
        <v/>
      </c>
      <c r="AT45" s="45" t="str">
        <f t="shared" si="52"/>
        <v/>
      </c>
      <c r="AU45" s="45" t="str">
        <f t="shared" si="52"/>
        <v/>
      </c>
      <c r="AV45" s="45" t="str">
        <f t="shared" si="52"/>
        <v/>
      </c>
      <c r="AW45" s="45" t="str">
        <f t="shared" si="52"/>
        <v/>
      </c>
      <c r="AX45" s="45" t="str">
        <f t="shared" si="52"/>
        <v/>
      </c>
      <c r="AY45" s="45" t="str">
        <f t="shared" si="52"/>
        <v/>
      </c>
      <c r="AZ45" s="46" t="str">
        <f t="shared" si="52"/>
        <v/>
      </c>
      <c r="BA45" s="21"/>
      <c r="BB45" s="9" t="s">
        <v>146</v>
      </c>
      <c r="BC45" s="1">
        <f>IF(BC46&lt;&gt;0,SUM(C158:AZ158)/BC46,0)</f>
        <v>0</v>
      </c>
    </row>
    <row r="46" spans="1:55" ht="18">
      <c r="A46" s="39"/>
      <c r="B46" s="40" t="s">
        <v>10</v>
      </c>
      <c r="C46" s="47">
        <f>COUNT(C32:C43)</f>
        <v>0</v>
      </c>
      <c r="D46" s="47">
        <f t="shared" ref="D46:AZ46" si="53">COUNT(D32:D43)</f>
        <v>0</v>
      </c>
      <c r="E46" s="47">
        <f t="shared" si="53"/>
        <v>0</v>
      </c>
      <c r="F46" s="47">
        <f t="shared" si="53"/>
        <v>0</v>
      </c>
      <c r="G46" s="47">
        <f t="shared" si="53"/>
        <v>0</v>
      </c>
      <c r="H46" s="47">
        <f t="shared" si="53"/>
        <v>0</v>
      </c>
      <c r="I46" s="47">
        <f t="shared" si="53"/>
        <v>0</v>
      </c>
      <c r="J46" s="47">
        <f t="shared" si="53"/>
        <v>0</v>
      </c>
      <c r="K46" s="47">
        <f t="shared" si="53"/>
        <v>0</v>
      </c>
      <c r="L46" s="47">
        <f t="shared" si="53"/>
        <v>0</v>
      </c>
      <c r="M46" s="47">
        <f t="shared" si="53"/>
        <v>0</v>
      </c>
      <c r="N46" s="47">
        <f t="shared" si="53"/>
        <v>0</v>
      </c>
      <c r="O46" s="47">
        <f t="shared" si="53"/>
        <v>0</v>
      </c>
      <c r="P46" s="47">
        <f t="shared" si="53"/>
        <v>0</v>
      </c>
      <c r="Q46" s="47">
        <f t="shared" si="53"/>
        <v>0</v>
      </c>
      <c r="R46" s="47">
        <f t="shared" si="53"/>
        <v>0</v>
      </c>
      <c r="S46" s="47">
        <f t="shared" si="53"/>
        <v>0</v>
      </c>
      <c r="T46" s="47">
        <f t="shared" si="53"/>
        <v>0</v>
      </c>
      <c r="U46" s="47">
        <f t="shared" si="53"/>
        <v>0</v>
      </c>
      <c r="V46" s="47">
        <f t="shared" si="53"/>
        <v>0</v>
      </c>
      <c r="W46" s="47">
        <f t="shared" si="53"/>
        <v>0</v>
      </c>
      <c r="X46" s="47">
        <f t="shared" si="53"/>
        <v>0</v>
      </c>
      <c r="Y46" s="47">
        <f t="shared" si="53"/>
        <v>0</v>
      </c>
      <c r="Z46" s="47">
        <f t="shared" si="53"/>
        <v>0</v>
      </c>
      <c r="AA46" s="47">
        <f t="shared" si="53"/>
        <v>0</v>
      </c>
      <c r="AB46" s="47">
        <f t="shared" si="53"/>
        <v>0</v>
      </c>
      <c r="AC46" s="47">
        <f t="shared" si="53"/>
        <v>0</v>
      </c>
      <c r="AD46" s="47">
        <f t="shared" si="53"/>
        <v>0</v>
      </c>
      <c r="AE46" s="47">
        <f t="shared" si="53"/>
        <v>0</v>
      </c>
      <c r="AF46" s="47">
        <f t="shared" si="53"/>
        <v>0</v>
      </c>
      <c r="AG46" s="47">
        <f t="shared" si="53"/>
        <v>0</v>
      </c>
      <c r="AH46" s="47">
        <f t="shared" si="53"/>
        <v>0</v>
      </c>
      <c r="AI46" s="47">
        <f t="shared" si="53"/>
        <v>0</v>
      </c>
      <c r="AJ46" s="47">
        <f t="shared" si="53"/>
        <v>0</v>
      </c>
      <c r="AK46" s="47">
        <f t="shared" si="53"/>
        <v>0</v>
      </c>
      <c r="AL46" s="47">
        <f t="shared" si="53"/>
        <v>0</v>
      </c>
      <c r="AM46" s="47">
        <f t="shared" si="53"/>
        <v>0</v>
      </c>
      <c r="AN46" s="47">
        <f t="shared" si="53"/>
        <v>0</v>
      </c>
      <c r="AO46" s="47">
        <f t="shared" si="53"/>
        <v>0</v>
      </c>
      <c r="AP46" s="47">
        <f t="shared" si="53"/>
        <v>0</v>
      </c>
      <c r="AQ46" s="47">
        <f t="shared" si="53"/>
        <v>0</v>
      </c>
      <c r="AR46" s="47">
        <f t="shared" si="53"/>
        <v>0</v>
      </c>
      <c r="AS46" s="47">
        <f t="shared" si="53"/>
        <v>0</v>
      </c>
      <c r="AT46" s="47">
        <f t="shared" si="53"/>
        <v>0</v>
      </c>
      <c r="AU46" s="47">
        <f t="shared" si="53"/>
        <v>0</v>
      </c>
      <c r="AV46" s="47">
        <f t="shared" si="53"/>
        <v>0</v>
      </c>
      <c r="AW46" s="47">
        <f t="shared" si="53"/>
        <v>0</v>
      </c>
      <c r="AX46" s="47">
        <f t="shared" si="53"/>
        <v>0</v>
      </c>
      <c r="AY46" s="47">
        <f t="shared" si="53"/>
        <v>0</v>
      </c>
      <c r="AZ46" s="48">
        <f t="shared" si="53"/>
        <v>0</v>
      </c>
      <c r="BA46" s="21"/>
      <c r="BB46" s="3" t="s">
        <v>60</v>
      </c>
      <c r="BC46" s="4">
        <f>SUM(C46:AZ46)</f>
        <v>0</v>
      </c>
    </row>
    <row r="47" spans="1:55" ht="18.75" thickBot="1">
      <c r="A47" s="39"/>
      <c r="B47" s="40" t="s">
        <v>16</v>
      </c>
      <c r="C47" s="56" t="str">
        <f>IF(C46&gt;2,ROUND(SQRT((((C46-1)*TINV(0.05/C46,C46-2))^2)/(C46*((C46-2)+TINV(0.05/C46,C46-2)^2))),2),"")</f>
        <v/>
      </c>
      <c r="D47" s="56" t="str">
        <f t="shared" ref="D47" si="54">IF(D46&gt;2,ROUND(SQRT((((D46-1)*TINV(0.05/D46,D46-2))^2)/(D46*((D46-2)+TINV(0.05/D46,D46-2)^2))),2),"")</f>
        <v/>
      </c>
      <c r="E47" s="56" t="str">
        <f t="shared" ref="E47" si="55">IF(E46&gt;2,ROUND(SQRT((((E46-1)*TINV(0.05/E46,E46-2))^2)/(E46*((E46-2)+TINV(0.05/E46,E46-2)^2))),2),"")</f>
        <v/>
      </c>
      <c r="F47" s="56" t="str">
        <f t="shared" ref="F47" si="56">IF(F46&gt;2,ROUND(SQRT((((F46-1)*TINV(0.05/F46,F46-2))^2)/(F46*((F46-2)+TINV(0.05/F46,F46-2)^2))),2),"")</f>
        <v/>
      </c>
      <c r="G47" s="56" t="str">
        <f t="shared" ref="G47" si="57">IF(G46&gt;2,ROUND(SQRT((((G46-1)*TINV(0.05/G46,G46-2))^2)/(G46*((G46-2)+TINV(0.05/G46,G46-2)^2))),2),"")</f>
        <v/>
      </c>
      <c r="H47" s="56" t="str">
        <f t="shared" ref="H47" si="58">IF(H46&gt;2,ROUND(SQRT((((H46-1)*TINV(0.05/H46,H46-2))^2)/(H46*((H46-2)+TINV(0.05/H46,H46-2)^2))),2),"")</f>
        <v/>
      </c>
      <c r="I47" s="56" t="str">
        <f t="shared" ref="I47" si="59">IF(I46&gt;2,ROUND(SQRT((((I46-1)*TINV(0.05/I46,I46-2))^2)/(I46*((I46-2)+TINV(0.05/I46,I46-2)^2))),2),"")</f>
        <v/>
      </c>
      <c r="J47" s="56" t="str">
        <f t="shared" ref="J47" si="60">IF(J46&gt;2,ROUND(SQRT((((J46-1)*TINV(0.05/J46,J46-2))^2)/(J46*((J46-2)+TINV(0.05/J46,J46-2)^2))),2),"")</f>
        <v/>
      </c>
      <c r="K47" s="56" t="str">
        <f t="shared" ref="K47" si="61">IF(K46&gt;2,ROUND(SQRT((((K46-1)*TINV(0.05/K46,K46-2))^2)/(K46*((K46-2)+TINV(0.05/K46,K46-2)^2))),2),"")</f>
        <v/>
      </c>
      <c r="L47" s="56" t="str">
        <f t="shared" ref="L47" si="62">IF(L46&gt;2,ROUND(SQRT((((L46-1)*TINV(0.05/L46,L46-2))^2)/(L46*((L46-2)+TINV(0.05/L46,L46-2)^2))),2),"")</f>
        <v/>
      </c>
      <c r="M47" s="56" t="str">
        <f t="shared" ref="M47" si="63">IF(M46&gt;2,ROUND(SQRT((((M46-1)*TINV(0.05/M46,M46-2))^2)/(M46*((M46-2)+TINV(0.05/M46,M46-2)^2))),2),"")</f>
        <v/>
      </c>
      <c r="N47" s="56" t="str">
        <f t="shared" ref="N47" si="64">IF(N46&gt;2,ROUND(SQRT((((N46-1)*TINV(0.05/N46,N46-2))^2)/(N46*((N46-2)+TINV(0.05/N46,N46-2)^2))),2),"")</f>
        <v/>
      </c>
      <c r="O47" s="56" t="str">
        <f t="shared" ref="O47" si="65">IF(O46&gt;2,ROUND(SQRT((((O46-1)*TINV(0.05/O46,O46-2))^2)/(O46*((O46-2)+TINV(0.05/O46,O46-2)^2))),2),"")</f>
        <v/>
      </c>
      <c r="P47" s="56" t="str">
        <f t="shared" ref="P47" si="66">IF(P46&gt;2,ROUND(SQRT((((P46-1)*TINV(0.05/P46,P46-2))^2)/(P46*((P46-2)+TINV(0.05/P46,P46-2)^2))),2),"")</f>
        <v/>
      </c>
      <c r="Q47" s="56" t="str">
        <f t="shared" ref="Q47" si="67">IF(Q46&gt;2,ROUND(SQRT((((Q46-1)*TINV(0.05/Q46,Q46-2))^2)/(Q46*((Q46-2)+TINV(0.05/Q46,Q46-2)^2))),2),"")</f>
        <v/>
      </c>
      <c r="R47" s="56" t="str">
        <f t="shared" ref="R47" si="68">IF(R46&gt;2,ROUND(SQRT((((R46-1)*TINV(0.05/R46,R46-2))^2)/(R46*((R46-2)+TINV(0.05/R46,R46-2)^2))),2),"")</f>
        <v/>
      </c>
      <c r="S47" s="56" t="str">
        <f t="shared" ref="S47" si="69">IF(S46&gt;2,ROUND(SQRT((((S46-1)*TINV(0.05/S46,S46-2))^2)/(S46*((S46-2)+TINV(0.05/S46,S46-2)^2))),2),"")</f>
        <v/>
      </c>
      <c r="T47" s="56" t="str">
        <f t="shared" ref="T47" si="70">IF(T46&gt;2,ROUND(SQRT((((T46-1)*TINV(0.05/T46,T46-2))^2)/(T46*((T46-2)+TINV(0.05/T46,T46-2)^2))),2),"")</f>
        <v/>
      </c>
      <c r="U47" s="56" t="str">
        <f t="shared" ref="U47" si="71">IF(U46&gt;2,ROUND(SQRT((((U46-1)*TINV(0.05/U46,U46-2))^2)/(U46*((U46-2)+TINV(0.05/U46,U46-2)^2))),2),"")</f>
        <v/>
      </c>
      <c r="V47" s="56" t="str">
        <f t="shared" ref="V47" si="72">IF(V46&gt;2,ROUND(SQRT((((V46-1)*TINV(0.05/V46,V46-2))^2)/(V46*((V46-2)+TINV(0.05/V46,V46-2)^2))),2),"")</f>
        <v/>
      </c>
      <c r="W47" s="56" t="str">
        <f t="shared" ref="W47" si="73">IF(W46&gt;2,ROUND(SQRT((((W46-1)*TINV(0.05/W46,W46-2))^2)/(W46*((W46-2)+TINV(0.05/W46,W46-2)^2))),2),"")</f>
        <v/>
      </c>
      <c r="X47" s="56" t="str">
        <f t="shared" ref="X47" si="74">IF(X46&gt;2,ROUND(SQRT((((X46-1)*TINV(0.05/X46,X46-2))^2)/(X46*((X46-2)+TINV(0.05/X46,X46-2)^2))),2),"")</f>
        <v/>
      </c>
      <c r="Y47" s="56" t="str">
        <f t="shared" ref="Y47" si="75">IF(Y46&gt;2,ROUND(SQRT((((Y46-1)*TINV(0.05/Y46,Y46-2))^2)/(Y46*((Y46-2)+TINV(0.05/Y46,Y46-2)^2))),2),"")</f>
        <v/>
      </c>
      <c r="Z47" s="56" t="str">
        <f t="shared" ref="Z47" si="76">IF(Z46&gt;2,ROUND(SQRT((((Z46-1)*TINV(0.05/Z46,Z46-2))^2)/(Z46*((Z46-2)+TINV(0.05/Z46,Z46-2)^2))),2),"")</f>
        <v/>
      </c>
      <c r="AA47" s="56" t="str">
        <f t="shared" ref="AA47" si="77">IF(AA46&gt;2,ROUND(SQRT((((AA46-1)*TINV(0.05/AA46,AA46-2))^2)/(AA46*((AA46-2)+TINV(0.05/AA46,AA46-2)^2))),2),"")</f>
        <v/>
      </c>
      <c r="AB47" s="56" t="str">
        <f t="shared" ref="AB47" si="78">IF(AB46&gt;2,ROUND(SQRT((((AB46-1)*TINV(0.05/AB46,AB46-2))^2)/(AB46*((AB46-2)+TINV(0.05/AB46,AB46-2)^2))),2),"")</f>
        <v/>
      </c>
      <c r="AC47" s="56" t="str">
        <f t="shared" ref="AC47" si="79">IF(AC46&gt;2,ROUND(SQRT((((AC46-1)*TINV(0.05/AC46,AC46-2))^2)/(AC46*((AC46-2)+TINV(0.05/AC46,AC46-2)^2))),2),"")</f>
        <v/>
      </c>
      <c r="AD47" s="56" t="str">
        <f t="shared" ref="AD47" si="80">IF(AD46&gt;2,ROUND(SQRT((((AD46-1)*TINV(0.05/AD46,AD46-2))^2)/(AD46*((AD46-2)+TINV(0.05/AD46,AD46-2)^2))),2),"")</f>
        <v/>
      </c>
      <c r="AE47" s="56" t="str">
        <f t="shared" ref="AE47" si="81">IF(AE46&gt;2,ROUND(SQRT((((AE46-1)*TINV(0.05/AE46,AE46-2))^2)/(AE46*((AE46-2)+TINV(0.05/AE46,AE46-2)^2))),2),"")</f>
        <v/>
      </c>
      <c r="AF47" s="56" t="str">
        <f t="shared" ref="AF47" si="82">IF(AF46&gt;2,ROUND(SQRT((((AF46-1)*TINV(0.05/AF46,AF46-2))^2)/(AF46*((AF46-2)+TINV(0.05/AF46,AF46-2)^2))),2),"")</f>
        <v/>
      </c>
      <c r="AG47" s="56" t="str">
        <f t="shared" ref="AG47" si="83">IF(AG46&gt;2,ROUND(SQRT((((AG46-1)*TINV(0.05/AG46,AG46-2))^2)/(AG46*((AG46-2)+TINV(0.05/AG46,AG46-2)^2))),2),"")</f>
        <v/>
      </c>
      <c r="AH47" s="56" t="str">
        <f t="shared" ref="AH47" si="84">IF(AH46&gt;2,ROUND(SQRT((((AH46-1)*TINV(0.05/AH46,AH46-2))^2)/(AH46*((AH46-2)+TINV(0.05/AH46,AH46-2)^2))),2),"")</f>
        <v/>
      </c>
      <c r="AI47" s="56" t="str">
        <f t="shared" ref="AI47" si="85">IF(AI46&gt;2,ROUND(SQRT((((AI46-1)*TINV(0.05/AI46,AI46-2))^2)/(AI46*((AI46-2)+TINV(0.05/AI46,AI46-2)^2))),2),"")</f>
        <v/>
      </c>
      <c r="AJ47" s="56" t="str">
        <f t="shared" ref="AJ47" si="86">IF(AJ46&gt;2,ROUND(SQRT((((AJ46-1)*TINV(0.05/AJ46,AJ46-2))^2)/(AJ46*((AJ46-2)+TINV(0.05/AJ46,AJ46-2)^2))),2),"")</f>
        <v/>
      </c>
      <c r="AK47" s="56" t="str">
        <f t="shared" ref="AK47" si="87">IF(AK46&gt;2,ROUND(SQRT((((AK46-1)*TINV(0.05/AK46,AK46-2))^2)/(AK46*((AK46-2)+TINV(0.05/AK46,AK46-2)^2))),2),"")</f>
        <v/>
      </c>
      <c r="AL47" s="56" t="str">
        <f t="shared" ref="AL47" si="88">IF(AL46&gt;2,ROUND(SQRT((((AL46-1)*TINV(0.05/AL46,AL46-2))^2)/(AL46*((AL46-2)+TINV(0.05/AL46,AL46-2)^2))),2),"")</f>
        <v/>
      </c>
      <c r="AM47" s="56" t="str">
        <f t="shared" ref="AM47" si="89">IF(AM46&gt;2,ROUND(SQRT((((AM46-1)*TINV(0.05/AM46,AM46-2))^2)/(AM46*((AM46-2)+TINV(0.05/AM46,AM46-2)^2))),2),"")</f>
        <v/>
      </c>
      <c r="AN47" s="56" t="str">
        <f t="shared" ref="AN47" si="90">IF(AN46&gt;2,ROUND(SQRT((((AN46-1)*TINV(0.05/AN46,AN46-2))^2)/(AN46*((AN46-2)+TINV(0.05/AN46,AN46-2)^2))),2),"")</f>
        <v/>
      </c>
      <c r="AO47" s="56" t="str">
        <f t="shared" ref="AO47" si="91">IF(AO46&gt;2,ROUND(SQRT((((AO46-1)*TINV(0.05/AO46,AO46-2))^2)/(AO46*((AO46-2)+TINV(0.05/AO46,AO46-2)^2))),2),"")</f>
        <v/>
      </c>
      <c r="AP47" s="56" t="str">
        <f t="shared" ref="AP47" si="92">IF(AP46&gt;2,ROUND(SQRT((((AP46-1)*TINV(0.05/AP46,AP46-2))^2)/(AP46*((AP46-2)+TINV(0.05/AP46,AP46-2)^2))),2),"")</f>
        <v/>
      </c>
      <c r="AQ47" s="56" t="str">
        <f t="shared" ref="AQ47" si="93">IF(AQ46&gt;2,ROUND(SQRT((((AQ46-1)*TINV(0.05/AQ46,AQ46-2))^2)/(AQ46*((AQ46-2)+TINV(0.05/AQ46,AQ46-2)^2))),2),"")</f>
        <v/>
      </c>
      <c r="AR47" s="56" t="str">
        <f t="shared" ref="AR47" si="94">IF(AR46&gt;2,ROUND(SQRT((((AR46-1)*TINV(0.05/AR46,AR46-2))^2)/(AR46*((AR46-2)+TINV(0.05/AR46,AR46-2)^2))),2),"")</f>
        <v/>
      </c>
      <c r="AS47" s="56" t="str">
        <f t="shared" ref="AS47" si="95">IF(AS46&gt;2,ROUND(SQRT((((AS46-1)*TINV(0.05/AS46,AS46-2))^2)/(AS46*((AS46-2)+TINV(0.05/AS46,AS46-2)^2))),2),"")</f>
        <v/>
      </c>
      <c r="AT47" s="56" t="str">
        <f t="shared" ref="AT47" si="96">IF(AT46&gt;2,ROUND(SQRT((((AT46-1)*TINV(0.05/AT46,AT46-2))^2)/(AT46*((AT46-2)+TINV(0.05/AT46,AT46-2)^2))),2),"")</f>
        <v/>
      </c>
      <c r="AU47" s="56" t="str">
        <f t="shared" ref="AU47" si="97">IF(AU46&gt;2,ROUND(SQRT((((AU46-1)*TINV(0.05/AU46,AU46-2))^2)/(AU46*((AU46-2)+TINV(0.05/AU46,AU46-2)^2))),2),"")</f>
        <v/>
      </c>
      <c r="AV47" s="56" t="str">
        <f t="shared" ref="AV47" si="98">IF(AV46&gt;2,ROUND(SQRT((((AV46-1)*TINV(0.05/AV46,AV46-2))^2)/(AV46*((AV46-2)+TINV(0.05/AV46,AV46-2)^2))),2),"")</f>
        <v/>
      </c>
      <c r="AW47" s="56" t="str">
        <f t="shared" ref="AW47" si="99">IF(AW46&gt;2,ROUND(SQRT((((AW46-1)*TINV(0.05/AW46,AW46-2))^2)/(AW46*((AW46-2)+TINV(0.05/AW46,AW46-2)^2))),2),"")</f>
        <v/>
      </c>
      <c r="AX47" s="56" t="str">
        <f t="shared" ref="AX47" si="100">IF(AX46&gt;2,ROUND(SQRT((((AX46-1)*TINV(0.05/AX46,AX46-2))^2)/(AX46*((AX46-2)+TINV(0.05/AX46,AX46-2)^2))),2),"")</f>
        <v/>
      </c>
      <c r="AY47" s="56" t="str">
        <f t="shared" ref="AY47" si="101">IF(AY46&gt;2,ROUND(SQRT((((AY46-1)*TINV(0.05/AY46,AY46-2))^2)/(AY46*((AY46-2)+TINV(0.05/AY46,AY46-2)^2))),2),"")</f>
        <v/>
      </c>
      <c r="AZ47" s="57" t="str">
        <f t="shared" ref="AZ47" si="102">IF(AZ46&gt;2,ROUND(SQRT((((AZ46-1)*TINV(0.05/AZ46,AZ46-2))^2)/(AZ46*((AZ46-2)+TINV(0.05/AZ46,AZ46-2)^2))),2),"")</f>
        <v/>
      </c>
      <c r="BA47" s="21"/>
      <c r="BB47" s="3" t="s">
        <v>80</v>
      </c>
      <c r="BC47" s="4">
        <f>BC46^2</f>
        <v>0</v>
      </c>
    </row>
    <row r="48" spans="1:55" ht="18">
      <c r="A48" s="69" t="s">
        <v>28</v>
      </c>
      <c r="B48" s="38" t="s">
        <v>0</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4"/>
      <c r="BA48" s="21"/>
      <c r="BB48" s="1" t="s">
        <v>130</v>
      </c>
      <c r="BC48" s="1">
        <f>SUM(C48:AZ59)</f>
        <v>0</v>
      </c>
    </row>
    <row r="49" spans="1:55" ht="18">
      <c r="A49" s="70"/>
      <c r="B49" s="40" t="s">
        <v>1</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5"/>
      <c r="BA49" s="21"/>
      <c r="BB49" s="1" t="s">
        <v>131</v>
      </c>
      <c r="BC49" s="1" t="str">
        <f>IF(BC48&lt;&gt;0,BC48^2,"")</f>
        <v/>
      </c>
    </row>
    <row r="50" spans="1:55" ht="18">
      <c r="A50" s="70"/>
      <c r="B50" s="40" t="s">
        <v>2</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5"/>
      <c r="BA50" s="21"/>
      <c r="BB50" s="1" t="s">
        <v>163</v>
      </c>
      <c r="BC50" s="1" t="str">
        <f>IF(BC62&lt;&gt;0,BC49/BC62,"")</f>
        <v/>
      </c>
    </row>
    <row r="51" spans="1:55">
      <c r="A51" s="70"/>
      <c r="B51" s="40" t="s">
        <v>3</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5"/>
      <c r="BA51" s="21"/>
    </row>
    <row r="52" spans="1:55">
      <c r="A52" s="70"/>
      <c r="B52" s="40" t="s">
        <v>4</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5"/>
      <c r="BA52" s="21"/>
    </row>
    <row r="53" spans="1:55">
      <c r="A53" s="70"/>
      <c r="B53" s="40" t="s">
        <v>5</v>
      </c>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5"/>
      <c r="BA53" s="21"/>
    </row>
    <row r="54" spans="1:55">
      <c r="A54" s="70"/>
      <c r="B54" s="40" t="s">
        <v>6</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5"/>
      <c r="BA54" s="21"/>
    </row>
    <row r="55" spans="1:55">
      <c r="A55" s="70"/>
      <c r="B55" s="40" t="s">
        <v>7</v>
      </c>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5"/>
      <c r="BA55" s="21"/>
    </row>
    <row r="56" spans="1:55">
      <c r="A56" s="70"/>
      <c r="B56" s="41" t="s">
        <v>17</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5"/>
      <c r="BA56" s="21"/>
    </row>
    <row r="57" spans="1:55">
      <c r="A57" s="70"/>
      <c r="B57" s="41" t="s">
        <v>18</v>
      </c>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5"/>
      <c r="BA57" s="21"/>
    </row>
    <row r="58" spans="1:55">
      <c r="A58" s="70"/>
      <c r="B58" s="41" t="s">
        <v>19</v>
      </c>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5"/>
      <c r="BA58" s="21"/>
    </row>
    <row r="59" spans="1:55" ht="18">
      <c r="A59" s="70"/>
      <c r="B59" s="42" t="s">
        <v>20</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6"/>
      <c r="BA59" s="21"/>
      <c r="BB59" s="3" t="s">
        <v>197</v>
      </c>
      <c r="BC59" s="1" t="str">
        <f>IF(BC60=0,"",BC60)</f>
        <v/>
      </c>
    </row>
    <row r="60" spans="1:55" ht="18">
      <c r="A60" s="39"/>
      <c r="B60" s="40" t="s">
        <v>9</v>
      </c>
      <c r="C60" s="43" t="str">
        <f>IF(C62&lt;&gt;0,AVERAGE(C48:C59),"")</f>
        <v/>
      </c>
      <c r="D60" s="43" t="str">
        <f t="shared" ref="D60" si="103">IF(D62&lt;&gt;0,AVERAGE(D48:D59),"")</f>
        <v/>
      </c>
      <c r="E60" s="43" t="str">
        <f t="shared" ref="E60" si="104">IF(E62&lt;&gt;0,AVERAGE(E48:E59),"")</f>
        <v/>
      </c>
      <c r="F60" s="43" t="str">
        <f t="shared" ref="F60" si="105">IF(F62&lt;&gt;0,AVERAGE(F48:F59),"")</f>
        <v/>
      </c>
      <c r="G60" s="43" t="str">
        <f t="shared" ref="G60" si="106">IF(G62&lt;&gt;0,AVERAGE(G48:G59),"")</f>
        <v/>
      </c>
      <c r="H60" s="43" t="str">
        <f t="shared" ref="H60" si="107">IF(H62&lt;&gt;0,AVERAGE(H48:H59),"")</f>
        <v/>
      </c>
      <c r="I60" s="43" t="str">
        <f t="shared" ref="I60" si="108">IF(I62&lt;&gt;0,AVERAGE(I48:I59),"")</f>
        <v/>
      </c>
      <c r="J60" s="43" t="str">
        <f t="shared" ref="J60" si="109">IF(J62&lt;&gt;0,AVERAGE(J48:J59),"")</f>
        <v/>
      </c>
      <c r="K60" s="43" t="str">
        <f>IF(K62&lt;&gt;0,AVERAGE(K48:K59),"")</f>
        <v/>
      </c>
      <c r="L60" s="43" t="str">
        <f t="shared" ref="L60" si="110">IF(L62&lt;&gt;0,AVERAGE(L48:L59),"")</f>
        <v/>
      </c>
      <c r="M60" s="43" t="str">
        <f t="shared" ref="M60" si="111">IF(M62&lt;&gt;0,AVERAGE(M48:M59),"")</f>
        <v/>
      </c>
      <c r="N60" s="43" t="str">
        <f t="shared" ref="N60" si="112">IF(N62&lt;&gt;0,AVERAGE(N48:N59),"")</f>
        <v/>
      </c>
      <c r="O60" s="43" t="str">
        <f t="shared" ref="O60" si="113">IF(O62&lt;&gt;0,AVERAGE(O48:O59),"")</f>
        <v/>
      </c>
      <c r="P60" s="43" t="str">
        <f t="shared" ref="P60" si="114">IF(P62&lt;&gt;0,AVERAGE(P48:P59),"")</f>
        <v/>
      </c>
      <c r="Q60" s="43" t="str">
        <f t="shared" ref="Q60" si="115">IF(Q62&lt;&gt;0,AVERAGE(Q48:Q59),"")</f>
        <v/>
      </c>
      <c r="R60" s="43" t="str">
        <f t="shared" ref="R60" si="116">IF(R62&lt;&gt;0,AVERAGE(R48:R59),"")</f>
        <v/>
      </c>
      <c r="S60" s="43" t="str">
        <f t="shared" ref="S60" si="117">IF(S62&lt;&gt;0,AVERAGE(S48:S59),"")</f>
        <v/>
      </c>
      <c r="T60" s="43" t="str">
        <f t="shared" ref="T60" si="118">IF(T62&lt;&gt;0,AVERAGE(T48:T59),"")</f>
        <v/>
      </c>
      <c r="U60" s="43" t="str">
        <f t="shared" ref="U60" si="119">IF(U62&lt;&gt;0,AVERAGE(U48:U59),"")</f>
        <v/>
      </c>
      <c r="V60" s="43" t="str">
        <f t="shared" ref="V60" si="120">IF(V62&lt;&gt;0,AVERAGE(V48:V59),"")</f>
        <v/>
      </c>
      <c r="W60" s="43" t="str">
        <f t="shared" ref="W60" si="121">IF(W62&lt;&gt;0,AVERAGE(W48:W59),"")</f>
        <v/>
      </c>
      <c r="X60" s="43" t="str">
        <f t="shared" ref="X60" si="122">IF(X62&lt;&gt;0,AVERAGE(X48:X59),"")</f>
        <v/>
      </c>
      <c r="Y60" s="43" t="str">
        <f t="shared" ref="Y60" si="123">IF(Y62&lt;&gt;0,AVERAGE(Y48:Y59),"")</f>
        <v/>
      </c>
      <c r="Z60" s="43" t="str">
        <f t="shared" ref="Z60" si="124">IF(Z62&lt;&gt;0,AVERAGE(Z48:Z59),"")</f>
        <v/>
      </c>
      <c r="AA60" s="43" t="str">
        <f t="shared" ref="AA60" si="125">IF(AA62&lt;&gt;0,AVERAGE(AA48:AA59),"")</f>
        <v/>
      </c>
      <c r="AB60" s="43" t="str">
        <f t="shared" ref="AB60" si="126">IF(AB62&lt;&gt;0,AVERAGE(AB48:AB59),"")</f>
        <v/>
      </c>
      <c r="AC60" s="43" t="str">
        <f t="shared" ref="AC60" si="127">IF(AC62&lt;&gt;0,AVERAGE(AC48:AC59),"")</f>
        <v/>
      </c>
      <c r="AD60" s="43" t="str">
        <f t="shared" ref="AD60" si="128">IF(AD62&lt;&gt;0,AVERAGE(AD48:AD59),"")</f>
        <v/>
      </c>
      <c r="AE60" s="43" t="str">
        <f t="shared" ref="AE60" si="129">IF(AE62&lt;&gt;0,AVERAGE(AE48:AE59),"")</f>
        <v/>
      </c>
      <c r="AF60" s="43" t="str">
        <f t="shared" ref="AF60" si="130">IF(AF62&lt;&gt;0,AVERAGE(AF48:AF59),"")</f>
        <v/>
      </c>
      <c r="AG60" s="43" t="str">
        <f t="shared" ref="AG60" si="131">IF(AG62&lt;&gt;0,AVERAGE(AG48:AG59),"")</f>
        <v/>
      </c>
      <c r="AH60" s="43" t="str">
        <f t="shared" ref="AH60" si="132">IF(AH62&lt;&gt;0,AVERAGE(AH48:AH59),"")</f>
        <v/>
      </c>
      <c r="AI60" s="43" t="str">
        <f t="shared" ref="AI60" si="133">IF(AI62&lt;&gt;0,AVERAGE(AI48:AI59),"")</f>
        <v/>
      </c>
      <c r="AJ60" s="43" t="str">
        <f t="shared" ref="AJ60" si="134">IF(AJ62&lt;&gt;0,AVERAGE(AJ48:AJ59),"")</f>
        <v/>
      </c>
      <c r="AK60" s="43" t="str">
        <f t="shared" ref="AK60" si="135">IF(AK62&lt;&gt;0,AVERAGE(AK48:AK59),"")</f>
        <v/>
      </c>
      <c r="AL60" s="43" t="str">
        <f t="shared" ref="AL60" si="136">IF(AL62&lt;&gt;0,AVERAGE(AL48:AL59),"")</f>
        <v/>
      </c>
      <c r="AM60" s="43" t="str">
        <f t="shared" ref="AM60" si="137">IF(AM62&lt;&gt;0,AVERAGE(AM48:AM59),"")</f>
        <v/>
      </c>
      <c r="AN60" s="43" t="str">
        <f t="shared" ref="AN60" si="138">IF(AN62&lt;&gt;0,AVERAGE(AN48:AN59),"")</f>
        <v/>
      </c>
      <c r="AO60" s="43" t="str">
        <f t="shared" ref="AO60" si="139">IF(AO62&lt;&gt;0,AVERAGE(AO48:AO59),"")</f>
        <v/>
      </c>
      <c r="AP60" s="43" t="str">
        <f t="shared" ref="AP60" si="140">IF(AP62&lt;&gt;0,AVERAGE(AP48:AP59),"")</f>
        <v/>
      </c>
      <c r="AQ60" s="43" t="str">
        <f t="shared" ref="AQ60" si="141">IF(AQ62&lt;&gt;0,AVERAGE(AQ48:AQ59),"")</f>
        <v/>
      </c>
      <c r="AR60" s="43" t="str">
        <f t="shared" ref="AR60" si="142">IF(AR62&lt;&gt;0,AVERAGE(AR48:AR59),"")</f>
        <v/>
      </c>
      <c r="AS60" s="43" t="str">
        <f t="shared" ref="AS60" si="143">IF(AS62&lt;&gt;0,AVERAGE(AS48:AS59),"")</f>
        <v/>
      </c>
      <c r="AT60" s="43" t="str">
        <f t="shared" ref="AT60" si="144">IF(AT62&lt;&gt;0,AVERAGE(AT48:AT59),"")</f>
        <v/>
      </c>
      <c r="AU60" s="43" t="str">
        <f t="shared" ref="AU60" si="145">IF(AU62&lt;&gt;0,AVERAGE(AU48:AU59),"")</f>
        <v/>
      </c>
      <c r="AV60" s="43" t="str">
        <f t="shared" ref="AV60" si="146">IF(AV62&lt;&gt;0,AVERAGE(AV48:AV59),"")</f>
        <v/>
      </c>
      <c r="AW60" s="43" t="str">
        <f t="shared" ref="AW60" si="147">IF(AW62&lt;&gt;0,AVERAGE(AW48:AW59),"")</f>
        <v/>
      </c>
      <c r="AX60" s="43" t="str">
        <f t="shared" ref="AX60" si="148">IF(AX62&lt;&gt;0,AVERAGE(AX48:AX59),"")</f>
        <v/>
      </c>
      <c r="AY60" s="43" t="str">
        <f t="shared" ref="AY60" si="149">IF(AY62&lt;&gt;0,AVERAGE(AY48:AY59),"")</f>
        <v/>
      </c>
      <c r="AZ60" s="44" t="str">
        <f t="shared" ref="AZ60" si="150">IF(AZ62&lt;&gt;0,AVERAGE(AZ48:AZ59),"")</f>
        <v/>
      </c>
      <c r="BA60" s="21"/>
      <c r="BB60" s="3" t="s">
        <v>68</v>
      </c>
      <c r="BC60" s="1">
        <f>COUNT(C60:AZ60)</f>
        <v>0</v>
      </c>
    </row>
    <row r="61" spans="1:55" ht="18">
      <c r="A61" s="39"/>
      <c r="B61" s="40" t="s">
        <v>8</v>
      </c>
      <c r="C61" s="45" t="str">
        <f>IF(C62&gt;1,STDEV(C48:C59),"")</f>
        <v/>
      </c>
      <c r="D61" s="45" t="str">
        <f t="shared" ref="D61:AZ61" si="151">IF(D62&gt;1,STDEV(D48:D59),"")</f>
        <v/>
      </c>
      <c r="E61" s="45" t="str">
        <f t="shared" si="151"/>
        <v/>
      </c>
      <c r="F61" s="45" t="str">
        <f t="shared" si="151"/>
        <v/>
      </c>
      <c r="G61" s="45" t="str">
        <f t="shared" si="151"/>
        <v/>
      </c>
      <c r="H61" s="45" t="str">
        <f t="shared" si="151"/>
        <v/>
      </c>
      <c r="I61" s="45" t="str">
        <f t="shared" si="151"/>
        <v/>
      </c>
      <c r="J61" s="45" t="str">
        <f t="shared" si="151"/>
        <v/>
      </c>
      <c r="K61" s="45" t="str">
        <f t="shared" si="151"/>
        <v/>
      </c>
      <c r="L61" s="45" t="str">
        <f t="shared" si="151"/>
        <v/>
      </c>
      <c r="M61" s="45" t="str">
        <f t="shared" si="151"/>
        <v/>
      </c>
      <c r="N61" s="45" t="str">
        <f t="shared" si="151"/>
        <v/>
      </c>
      <c r="O61" s="45" t="str">
        <f t="shared" si="151"/>
        <v/>
      </c>
      <c r="P61" s="45" t="str">
        <f t="shared" si="151"/>
        <v/>
      </c>
      <c r="Q61" s="45" t="str">
        <f t="shared" si="151"/>
        <v/>
      </c>
      <c r="R61" s="45" t="str">
        <f t="shared" si="151"/>
        <v/>
      </c>
      <c r="S61" s="45" t="str">
        <f t="shared" si="151"/>
        <v/>
      </c>
      <c r="T61" s="45" t="str">
        <f t="shared" si="151"/>
        <v/>
      </c>
      <c r="U61" s="45" t="str">
        <f t="shared" si="151"/>
        <v/>
      </c>
      <c r="V61" s="45" t="str">
        <f t="shared" si="151"/>
        <v/>
      </c>
      <c r="W61" s="45" t="str">
        <f t="shared" si="151"/>
        <v/>
      </c>
      <c r="X61" s="45" t="str">
        <f t="shared" si="151"/>
        <v/>
      </c>
      <c r="Y61" s="45" t="str">
        <f t="shared" si="151"/>
        <v/>
      </c>
      <c r="Z61" s="45" t="str">
        <f t="shared" si="151"/>
        <v/>
      </c>
      <c r="AA61" s="45" t="str">
        <f t="shared" si="151"/>
        <v/>
      </c>
      <c r="AB61" s="45" t="str">
        <f t="shared" si="151"/>
        <v/>
      </c>
      <c r="AC61" s="45" t="str">
        <f t="shared" si="151"/>
        <v/>
      </c>
      <c r="AD61" s="45" t="str">
        <f t="shared" si="151"/>
        <v/>
      </c>
      <c r="AE61" s="45" t="str">
        <f t="shared" si="151"/>
        <v/>
      </c>
      <c r="AF61" s="45" t="str">
        <f t="shared" si="151"/>
        <v/>
      </c>
      <c r="AG61" s="45" t="str">
        <f t="shared" si="151"/>
        <v/>
      </c>
      <c r="AH61" s="45" t="str">
        <f t="shared" si="151"/>
        <v/>
      </c>
      <c r="AI61" s="45" t="str">
        <f t="shared" si="151"/>
        <v/>
      </c>
      <c r="AJ61" s="45" t="str">
        <f t="shared" si="151"/>
        <v/>
      </c>
      <c r="AK61" s="45" t="str">
        <f t="shared" si="151"/>
        <v/>
      </c>
      <c r="AL61" s="45" t="str">
        <f t="shared" si="151"/>
        <v/>
      </c>
      <c r="AM61" s="45" t="str">
        <f t="shared" si="151"/>
        <v/>
      </c>
      <c r="AN61" s="45" t="str">
        <f t="shared" si="151"/>
        <v/>
      </c>
      <c r="AO61" s="45" t="str">
        <f t="shared" si="151"/>
        <v/>
      </c>
      <c r="AP61" s="45" t="str">
        <f t="shared" si="151"/>
        <v/>
      </c>
      <c r="AQ61" s="45" t="str">
        <f t="shared" si="151"/>
        <v/>
      </c>
      <c r="AR61" s="45" t="str">
        <f t="shared" si="151"/>
        <v/>
      </c>
      <c r="AS61" s="45" t="str">
        <f t="shared" si="151"/>
        <v/>
      </c>
      <c r="AT61" s="45" t="str">
        <f t="shared" si="151"/>
        <v/>
      </c>
      <c r="AU61" s="45" t="str">
        <f t="shared" si="151"/>
        <v/>
      </c>
      <c r="AV61" s="45" t="str">
        <f t="shared" si="151"/>
        <v/>
      </c>
      <c r="AW61" s="45" t="str">
        <f t="shared" si="151"/>
        <v/>
      </c>
      <c r="AX61" s="45" t="str">
        <f t="shared" si="151"/>
        <v/>
      </c>
      <c r="AY61" s="45" t="str">
        <f t="shared" si="151"/>
        <v/>
      </c>
      <c r="AZ61" s="46" t="str">
        <f t="shared" si="151"/>
        <v/>
      </c>
      <c r="BA61" s="21"/>
      <c r="BB61" s="9" t="s">
        <v>145</v>
      </c>
      <c r="BC61" s="1">
        <f>IF(BC62&lt;&gt;0,SUM(C159:AZ159)/BC62,0)</f>
        <v>0</v>
      </c>
    </row>
    <row r="62" spans="1:55" ht="18">
      <c r="A62" s="39"/>
      <c r="B62" s="40" t="s">
        <v>10</v>
      </c>
      <c r="C62" s="47">
        <f>COUNT(C48:C59)</f>
        <v>0</v>
      </c>
      <c r="D62" s="47">
        <f t="shared" ref="D62:AZ62" si="152">COUNT(D48:D59)</f>
        <v>0</v>
      </c>
      <c r="E62" s="47">
        <f t="shared" si="152"/>
        <v>0</v>
      </c>
      <c r="F62" s="47">
        <f t="shared" si="152"/>
        <v>0</v>
      </c>
      <c r="G62" s="47">
        <f t="shared" si="152"/>
        <v>0</v>
      </c>
      <c r="H62" s="47">
        <f t="shared" si="152"/>
        <v>0</v>
      </c>
      <c r="I62" s="47">
        <f t="shared" si="152"/>
        <v>0</v>
      </c>
      <c r="J62" s="47">
        <f t="shared" si="152"/>
        <v>0</v>
      </c>
      <c r="K62" s="47">
        <f t="shared" si="152"/>
        <v>0</v>
      </c>
      <c r="L62" s="47">
        <f t="shared" si="152"/>
        <v>0</v>
      </c>
      <c r="M62" s="47">
        <f t="shared" si="152"/>
        <v>0</v>
      </c>
      <c r="N62" s="47">
        <f t="shared" si="152"/>
        <v>0</v>
      </c>
      <c r="O62" s="47">
        <f t="shared" si="152"/>
        <v>0</v>
      </c>
      <c r="P62" s="47">
        <f t="shared" si="152"/>
        <v>0</v>
      </c>
      <c r="Q62" s="47">
        <f t="shared" si="152"/>
        <v>0</v>
      </c>
      <c r="R62" s="47">
        <f t="shared" si="152"/>
        <v>0</v>
      </c>
      <c r="S62" s="47">
        <f t="shared" si="152"/>
        <v>0</v>
      </c>
      <c r="T62" s="47">
        <f t="shared" si="152"/>
        <v>0</v>
      </c>
      <c r="U62" s="47">
        <f t="shared" si="152"/>
        <v>0</v>
      </c>
      <c r="V62" s="47">
        <f t="shared" si="152"/>
        <v>0</v>
      </c>
      <c r="W62" s="47">
        <f t="shared" si="152"/>
        <v>0</v>
      </c>
      <c r="X62" s="47">
        <f t="shared" si="152"/>
        <v>0</v>
      </c>
      <c r="Y62" s="47">
        <f t="shared" si="152"/>
        <v>0</v>
      </c>
      <c r="Z62" s="47">
        <f t="shared" si="152"/>
        <v>0</v>
      </c>
      <c r="AA62" s="47">
        <f t="shared" si="152"/>
        <v>0</v>
      </c>
      <c r="AB62" s="47">
        <f t="shared" si="152"/>
        <v>0</v>
      </c>
      <c r="AC62" s="47">
        <f t="shared" si="152"/>
        <v>0</v>
      </c>
      <c r="AD62" s="47">
        <f t="shared" si="152"/>
        <v>0</v>
      </c>
      <c r="AE62" s="47">
        <f t="shared" si="152"/>
        <v>0</v>
      </c>
      <c r="AF62" s="47">
        <f t="shared" si="152"/>
        <v>0</v>
      </c>
      <c r="AG62" s="47">
        <f t="shared" si="152"/>
        <v>0</v>
      </c>
      <c r="AH62" s="47">
        <f t="shared" si="152"/>
        <v>0</v>
      </c>
      <c r="AI62" s="47">
        <f t="shared" si="152"/>
        <v>0</v>
      </c>
      <c r="AJ62" s="47">
        <f t="shared" si="152"/>
        <v>0</v>
      </c>
      <c r="AK62" s="47">
        <f t="shared" si="152"/>
        <v>0</v>
      </c>
      <c r="AL62" s="47">
        <f t="shared" si="152"/>
        <v>0</v>
      </c>
      <c r="AM62" s="47">
        <f t="shared" si="152"/>
        <v>0</v>
      </c>
      <c r="AN62" s="47">
        <f t="shared" si="152"/>
        <v>0</v>
      </c>
      <c r="AO62" s="47">
        <f t="shared" si="152"/>
        <v>0</v>
      </c>
      <c r="AP62" s="47">
        <f t="shared" si="152"/>
        <v>0</v>
      </c>
      <c r="AQ62" s="47">
        <f t="shared" si="152"/>
        <v>0</v>
      </c>
      <c r="AR62" s="47">
        <f t="shared" si="152"/>
        <v>0</v>
      </c>
      <c r="AS62" s="47">
        <f t="shared" si="152"/>
        <v>0</v>
      </c>
      <c r="AT62" s="47">
        <f t="shared" si="152"/>
        <v>0</v>
      </c>
      <c r="AU62" s="47">
        <f t="shared" si="152"/>
        <v>0</v>
      </c>
      <c r="AV62" s="47">
        <f t="shared" si="152"/>
        <v>0</v>
      </c>
      <c r="AW62" s="47">
        <f t="shared" si="152"/>
        <v>0</v>
      </c>
      <c r="AX62" s="47">
        <f t="shared" si="152"/>
        <v>0</v>
      </c>
      <c r="AY62" s="47">
        <f t="shared" si="152"/>
        <v>0</v>
      </c>
      <c r="AZ62" s="48">
        <f t="shared" si="152"/>
        <v>0</v>
      </c>
      <c r="BA62" s="21"/>
      <c r="BB62" s="3" t="s">
        <v>61</v>
      </c>
      <c r="BC62" s="4">
        <f>SUM(C62:AZ62)</f>
        <v>0</v>
      </c>
    </row>
    <row r="63" spans="1:55" ht="18.75" thickBot="1">
      <c r="A63" s="39"/>
      <c r="B63" s="40" t="s">
        <v>16</v>
      </c>
      <c r="C63" s="56" t="str">
        <f>IF(C62&gt;2,ROUND(SQRT((((C62-1)*TINV(0.05/C62,C62-2))^2)/(C62*((C62-2)+TINV(0.05/C62,C62-2)^2))),2),"")</f>
        <v/>
      </c>
      <c r="D63" s="56" t="str">
        <f t="shared" ref="D63" si="153">IF(D62&gt;2,ROUND(SQRT((((D62-1)*TINV(0.05/D62,D62-2))^2)/(D62*((D62-2)+TINV(0.05/D62,D62-2)^2))),2),"")</f>
        <v/>
      </c>
      <c r="E63" s="56" t="str">
        <f t="shared" ref="E63" si="154">IF(E62&gt;2,ROUND(SQRT((((E62-1)*TINV(0.05/E62,E62-2))^2)/(E62*((E62-2)+TINV(0.05/E62,E62-2)^2))),2),"")</f>
        <v/>
      </c>
      <c r="F63" s="56" t="str">
        <f t="shared" ref="F63" si="155">IF(F62&gt;2,ROUND(SQRT((((F62-1)*TINV(0.05/F62,F62-2))^2)/(F62*((F62-2)+TINV(0.05/F62,F62-2)^2))),2),"")</f>
        <v/>
      </c>
      <c r="G63" s="56" t="str">
        <f t="shared" ref="G63" si="156">IF(G62&gt;2,ROUND(SQRT((((G62-1)*TINV(0.05/G62,G62-2))^2)/(G62*((G62-2)+TINV(0.05/G62,G62-2)^2))),2),"")</f>
        <v/>
      </c>
      <c r="H63" s="56" t="str">
        <f t="shared" ref="H63" si="157">IF(H62&gt;2,ROUND(SQRT((((H62-1)*TINV(0.05/H62,H62-2))^2)/(H62*((H62-2)+TINV(0.05/H62,H62-2)^2))),2),"")</f>
        <v/>
      </c>
      <c r="I63" s="56" t="str">
        <f t="shared" ref="I63" si="158">IF(I62&gt;2,ROUND(SQRT((((I62-1)*TINV(0.05/I62,I62-2))^2)/(I62*((I62-2)+TINV(0.05/I62,I62-2)^2))),2),"")</f>
        <v/>
      </c>
      <c r="J63" s="56" t="str">
        <f t="shared" ref="J63" si="159">IF(J62&gt;2,ROUND(SQRT((((J62-1)*TINV(0.05/J62,J62-2))^2)/(J62*((J62-2)+TINV(0.05/J62,J62-2)^2))),2),"")</f>
        <v/>
      </c>
      <c r="K63" s="56" t="str">
        <f t="shared" ref="K63" si="160">IF(K62&gt;2,ROUND(SQRT((((K62-1)*TINV(0.05/K62,K62-2))^2)/(K62*((K62-2)+TINV(0.05/K62,K62-2)^2))),2),"")</f>
        <v/>
      </c>
      <c r="L63" s="56" t="str">
        <f t="shared" ref="L63" si="161">IF(L62&gt;2,ROUND(SQRT((((L62-1)*TINV(0.05/L62,L62-2))^2)/(L62*((L62-2)+TINV(0.05/L62,L62-2)^2))),2),"")</f>
        <v/>
      </c>
      <c r="M63" s="56" t="str">
        <f t="shared" ref="M63" si="162">IF(M62&gt;2,ROUND(SQRT((((M62-1)*TINV(0.05/M62,M62-2))^2)/(M62*((M62-2)+TINV(0.05/M62,M62-2)^2))),2),"")</f>
        <v/>
      </c>
      <c r="N63" s="56" t="str">
        <f t="shared" ref="N63" si="163">IF(N62&gt;2,ROUND(SQRT((((N62-1)*TINV(0.05/N62,N62-2))^2)/(N62*((N62-2)+TINV(0.05/N62,N62-2)^2))),2),"")</f>
        <v/>
      </c>
      <c r="O63" s="56" t="str">
        <f t="shared" ref="O63" si="164">IF(O62&gt;2,ROUND(SQRT((((O62-1)*TINV(0.05/O62,O62-2))^2)/(O62*((O62-2)+TINV(0.05/O62,O62-2)^2))),2),"")</f>
        <v/>
      </c>
      <c r="P63" s="56" t="str">
        <f t="shared" ref="P63" si="165">IF(P62&gt;2,ROUND(SQRT((((P62-1)*TINV(0.05/P62,P62-2))^2)/(P62*((P62-2)+TINV(0.05/P62,P62-2)^2))),2),"")</f>
        <v/>
      </c>
      <c r="Q63" s="56" t="str">
        <f t="shared" ref="Q63" si="166">IF(Q62&gt;2,ROUND(SQRT((((Q62-1)*TINV(0.05/Q62,Q62-2))^2)/(Q62*((Q62-2)+TINV(0.05/Q62,Q62-2)^2))),2),"")</f>
        <v/>
      </c>
      <c r="R63" s="56" t="str">
        <f t="shared" ref="R63" si="167">IF(R62&gt;2,ROUND(SQRT((((R62-1)*TINV(0.05/R62,R62-2))^2)/(R62*((R62-2)+TINV(0.05/R62,R62-2)^2))),2),"")</f>
        <v/>
      </c>
      <c r="S63" s="56" t="str">
        <f t="shared" ref="S63" si="168">IF(S62&gt;2,ROUND(SQRT((((S62-1)*TINV(0.05/S62,S62-2))^2)/(S62*((S62-2)+TINV(0.05/S62,S62-2)^2))),2),"")</f>
        <v/>
      </c>
      <c r="T63" s="56" t="str">
        <f t="shared" ref="T63" si="169">IF(T62&gt;2,ROUND(SQRT((((T62-1)*TINV(0.05/T62,T62-2))^2)/(T62*((T62-2)+TINV(0.05/T62,T62-2)^2))),2),"")</f>
        <v/>
      </c>
      <c r="U63" s="56" t="str">
        <f t="shared" ref="U63" si="170">IF(U62&gt;2,ROUND(SQRT((((U62-1)*TINV(0.05/U62,U62-2))^2)/(U62*((U62-2)+TINV(0.05/U62,U62-2)^2))),2),"")</f>
        <v/>
      </c>
      <c r="V63" s="56" t="str">
        <f t="shared" ref="V63" si="171">IF(V62&gt;2,ROUND(SQRT((((V62-1)*TINV(0.05/V62,V62-2))^2)/(V62*((V62-2)+TINV(0.05/V62,V62-2)^2))),2),"")</f>
        <v/>
      </c>
      <c r="W63" s="56" t="str">
        <f t="shared" ref="W63" si="172">IF(W62&gt;2,ROUND(SQRT((((W62-1)*TINV(0.05/W62,W62-2))^2)/(W62*((W62-2)+TINV(0.05/W62,W62-2)^2))),2),"")</f>
        <v/>
      </c>
      <c r="X63" s="56" t="str">
        <f t="shared" ref="X63" si="173">IF(X62&gt;2,ROUND(SQRT((((X62-1)*TINV(0.05/X62,X62-2))^2)/(X62*((X62-2)+TINV(0.05/X62,X62-2)^2))),2),"")</f>
        <v/>
      </c>
      <c r="Y63" s="56" t="str">
        <f t="shared" ref="Y63" si="174">IF(Y62&gt;2,ROUND(SQRT((((Y62-1)*TINV(0.05/Y62,Y62-2))^2)/(Y62*((Y62-2)+TINV(0.05/Y62,Y62-2)^2))),2),"")</f>
        <v/>
      </c>
      <c r="Z63" s="56" t="str">
        <f t="shared" ref="Z63" si="175">IF(Z62&gt;2,ROUND(SQRT((((Z62-1)*TINV(0.05/Z62,Z62-2))^2)/(Z62*((Z62-2)+TINV(0.05/Z62,Z62-2)^2))),2),"")</f>
        <v/>
      </c>
      <c r="AA63" s="56" t="str">
        <f t="shared" ref="AA63" si="176">IF(AA62&gt;2,ROUND(SQRT((((AA62-1)*TINV(0.05/AA62,AA62-2))^2)/(AA62*((AA62-2)+TINV(0.05/AA62,AA62-2)^2))),2),"")</f>
        <v/>
      </c>
      <c r="AB63" s="56" t="str">
        <f t="shared" ref="AB63" si="177">IF(AB62&gt;2,ROUND(SQRT((((AB62-1)*TINV(0.05/AB62,AB62-2))^2)/(AB62*((AB62-2)+TINV(0.05/AB62,AB62-2)^2))),2),"")</f>
        <v/>
      </c>
      <c r="AC63" s="56" t="str">
        <f t="shared" ref="AC63" si="178">IF(AC62&gt;2,ROUND(SQRT((((AC62-1)*TINV(0.05/AC62,AC62-2))^2)/(AC62*((AC62-2)+TINV(0.05/AC62,AC62-2)^2))),2),"")</f>
        <v/>
      </c>
      <c r="AD63" s="56" t="str">
        <f t="shared" ref="AD63" si="179">IF(AD62&gt;2,ROUND(SQRT((((AD62-1)*TINV(0.05/AD62,AD62-2))^2)/(AD62*((AD62-2)+TINV(0.05/AD62,AD62-2)^2))),2),"")</f>
        <v/>
      </c>
      <c r="AE63" s="56" t="str">
        <f t="shared" ref="AE63" si="180">IF(AE62&gt;2,ROUND(SQRT((((AE62-1)*TINV(0.05/AE62,AE62-2))^2)/(AE62*((AE62-2)+TINV(0.05/AE62,AE62-2)^2))),2),"")</f>
        <v/>
      </c>
      <c r="AF63" s="56" t="str">
        <f t="shared" ref="AF63" si="181">IF(AF62&gt;2,ROUND(SQRT((((AF62-1)*TINV(0.05/AF62,AF62-2))^2)/(AF62*((AF62-2)+TINV(0.05/AF62,AF62-2)^2))),2),"")</f>
        <v/>
      </c>
      <c r="AG63" s="56" t="str">
        <f t="shared" ref="AG63" si="182">IF(AG62&gt;2,ROUND(SQRT((((AG62-1)*TINV(0.05/AG62,AG62-2))^2)/(AG62*((AG62-2)+TINV(0.05/AG62,AG62-2)^2))),2),"")</f>
        <v/>
      </c>
      <c r="AH63" s="56" t="str">
        <f t="shared" ref="AH63" si="183">IF(AH62&gt;2,ROUND(SQRT((((AH62-1)*TINV(0.05/AH62,AH62-2))^2)/(AH62*((AH62-2)+TINV(0.05/AH62,AH62-2)^2))),2),"")</f>
        <v/>
      </c>
      <c r="AI63" s="56" t="str">
        <f t="shared" ref="AI63" si="184">IF(AI62&gt;2,ROUND(SQRT((((AI62-1)*TINV(0.05/AI62,AI62-2))^2)/(AI62*((AI62-2)+TINV(0.05/AI62,AI62-2)^2))),2),"")</f>
        <v/>
      </c>
      <c r="AJ63" s="56" t="str">
        <f t="shared" ref="AJ63" si="185">IF(AJ62&gt;2,ROUND(SQRT((((AJ62-1)*TINV(0.05/AJ62,AJ62-2))^2)/(AJ62*((AJ62-2)+TINV(0.05/AJ62,AJ62-2)^2))),2),"")</f>
        <v/>
      </c>
      <c r="AK63" s="56" t="str">
        <f t="shared" ref="AK63" si="186">IF(AK62&gt;2,ROUND(SQRT((((AK62-1)*TINV(0.05/AK62,AK62-2))^2)/(AK62*((AK62-2)+TINV(0.05/AK62,AK62-2)^2))),2),"")</f>
        <v/>
      </c>
      <c r="AL63" s="56" t="str">
        <f t="shared" ref="AL63" si="187">IF(AL62&gt;2,ROUND(SQRT((((AL62-1)*TINV(0.05/AL62,AL62-2))^2)/(AL62*((AL62-2)+TINV(0.05/AL62,AL62-2)^2))),2),"")</f>
        <v/>
      </c>
      <c r="AM63" s="56" t="str">
        <f t="shared" ref="AM63" si="188">IF(AM62&gt;2,ROUND(SQRT((((AM62-1)*TINV(0.05/AM62,AM62-2))^2)/(AM62*((AM62-2)+TINV(0.05/AM62,AM62-2)^2))),2),"")</f>
        <v/>
      </c>
      <c r="AN63" s="56" t="str">
        <f t="shared" ref="AN63" si="189">IF(AN62&gt;2,ROUND(SQRT((((AN62-1)*TINV(0.05/AN62,AN62-2))^2)/(AN62*((AN62-2)+TINV(0.05/AN62,AN62-2)^2))),2),"")</f>
        <v/>
      </c>
      <c r="AO63" s="56" t="str">
        <f t="shared" ref="AO63" si="190">IF(AO62&gt;2,ROUND(SQRT((((AO62-1)*TINV(0.05/AO62,AO62-2))^2)/(AO62*((AO62-2)+TINV(0.05/AO62,AO62-2)^2))),2),"")</f>
        <v/>
      </c>
      <c r="AP63" s="56" t="str">
        <f t="shared" ref="AP63" si="191">IF(AP62&gt;2,ROUND(SQRT((((AP62-1)*TINV(0.05/AP62,AP62-2))^2)/(AP62*((AP62-2)+TINV(0.05/AP62,AP62-2)^2))),2),"")</f>
        <v/>
      </c>
      <c r="AQ63" s="56" t="str">
        <f t="shared" ref="AQ63" si="192">IF(AQ62&gt;2,ROUND(SQRT((((AQ62-1)*TINV(0.05/AQ62,AQ62-2))^2)/(AQ62*((AQ62-2)+TINV(0.05/AQ62,AQ62-2)^2))),2),"")</f>
        <v/>
      </c>
      <c r="AR63" s="56" t="str">
        <f t="shared" ref="AR63" si="193">IF(AR62&gt;2,ROUND(SQRT((((AR62-1)*TINV(0.05/AR62,AR62-2))^2)/(AR62*((AR62-2)+TINV(0.05/AR62,AR62-2)^2))),2),"")</f>
        <v/>
      </c>
      <c r="AS63" s="56" t="str">
        <f t="shared" ref="AS63" si="194">IF(AS62&gt;2,ROUND(SQRT((((AS62-1)*TINV(0.05/AS62,AS62-2))^2)/(AS62*((AS62-2)+TINV(0.05/AS62,AS62-2)^2))),2),"")</f>
        <v/>
      </c>
      <c r="AT63" s="56" t="str">
        <f t="shared" ref="AT63" si="195">IF(AT62&gt;2,ROUND(SQRT((((AT62-1)*TINV(0.05/AT62,AT62-2))^2)/(AT62*((AT62-2)+TINV(0.05/AT62,AT62-2)^2))),2),"")</f>
        <v/>
      </c>
      <c r="AU63" s="56" t="str">
        <f t="shared" ref="AU63" si="196">IF(AU62&gt;2,ROUND(SQRT((((AU62-1)*TINV(0.05/AU62,AU62-2))^2)/(AU62*((AU62-2)+TINV(0.05/AU62,AU62-2)^2))),2),"")</f>
        <v/>
      </c>
      <c r="AV63" s="56" t="str">
        <f t="shared" ref="AV63" si="197">IF(AV62&gt;2,ROUND(SQRT((((AV62-1)*TINV(0.05/AV62,AV62-2))^2)/(AV62*((AV62-2)+TINV(0.05/AV62,AV62-2)^2))),2),"")</f>
        <v/>
      </c>
      <c r="AW63" s="56" t="str">
        <f t="shared" ref="AW63" si="198">IF(AW62&gt;2,ROUND(SQRT((((AW62-1)*TINV(0.05/AW62,AW62-2))^2)/(AW62*((AW62-2)+TINV(0.05/AW62,AW62-2)^2))),2),"")</f>
        <v/>
      </c>
      <c r="AX63" s="56" t="str">
        <f t="shared" ref="AX63" si="199">IF(AX62&gt;2,ROUND(SQRT((((AX62-1)*TINV(0.05/AX62,AX62-2))^2)/(AX62*((AX62-2)+TINV(0.05/AX62,AX62-2)^2))),2),"")</f>
        <v/>
      </c>
      <c r="AY63" s="56" t="str">
        <f t="shared" ref="AY63" si="200">IF(AY62&gt;2,ROUND(SQRT((((AY62-1)*TINV(0.05/AY62,AY62-2))^2)/(AY62*((AY62-2)+TINV(0.05/AY62,AY62-2)^2))),2),"")</f>
        <v/>
      </c>
      <c r="AZ63" s="57" t="str">
        <f t="shared" ref="AZ63" si="201">IF(AZ62&gt;2,ROUND(SQRT((((AZ62-1)*TINV(0.05/AZ62,AZ62-2))^2)/(AZ62*((AZ62-2)+TINV(0.05/AZ62,AZ62-2)^2))),2),"")</f>
        <v/>
      </c>
      <c r="BA63" s="21"/>
      <c r="BB63" s="3" t="s">
        <v>79</v>
      </c>
      <c r="BC63" s="4">
        <f>BC62^2</f>
        <v>0</v>
      </c>
    </row>
    <row r="64" spans="1:55" ht="18">
      <c r="A64" s="69" t="s">
        <v>29</v>
      </c>
      <c r="B64" s="38" t="s">
        <v>0</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4"/>
      <c r="BA64" s="21"/>
      <c r="BB64" s="1" t="s">
        <v>128</v>
      </c>
      <c r="BC64" s="1">
        <f>SUM(C64:AZ75)</f>
        <v>0</v>
      </c>
    </row>
    <row r="65" spans="1:55" ht="18">
      <c r="A65" s="70"/>
      <c r="B65" s="40" t="s">
        <v>1</v>
      </c>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5"/>
      <c r="BA65" s="21"/>
      <c r="BB65" s="1" t="s">
        <v>129</v>
      </c>
      <c r="BC65" s="1" t="str">
        <f>IF(BC64&lt;&gt;0,BC64^2,"")</f>
        <v/>
      </c>
    </row>
    <row r="66" spans="1:55" ht="18">
      <c r="A66" s="70"/>
      <c r="B66" s="40" t="s">
        <v>2</v>
      </c>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5"/>
      <c r="BA66" s="21"/>
      <c r="BB66" s="1" t="s">
        <v>162</v>
      </c>
      <c r="BC66" s="1" t="str">
        <f>IF(BC78&lt;&gt;0,BC65/BC78,"")</f>
        <v/>
      </c>
    </row>
    <row r="67" spans="1:55">
      <c r="A67" s="70"/>
      <c r="B67" s="40" t="s">
        <v>3</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5"/>
      <c r="BA67" s="21"/>
    </row>
    <row r="68" spans="1:55">
      <c r="A68" s="70"/>
      <c r="B68" s="40" t="s">
        <v>4</v>
      </c>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5"/>
      <c r="BA68" s="21"/>
    </row>
    <row r="69" spans="1:55">
      <c r="A69" s="70"/>
      <c r="B69" s="40" t="s">
        <v>5</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5"/>
      <c r="BA69" s="21"/>
    </row>
    <row r="70" spans="1:55">
      <c r="A70" s="70"/>
      <c r="B70" s="40" t="s">
        <v>6</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5"/>
      <c r="BA70" s="21"/>
    </row>
    <row r="71" spans="1:55">
      <c r="A71" s="70"/>
      <c r="B71" s="40" t="s">
        <v>7</v>
      </c>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5"/>
      <c r="BA71" s="21"/>
    </row>
    <row r="72" spans="1:55">
      <c r="A72" s="70"/>
      <c r="B72" s="41" t="s">
        <v>17</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5"/>
      <c r="BA72" s="21"/>
    </row>
    <row r="73" spans="1:55">
      <c r="A73" s="70"/>
      <c r="B73" s="41" t="s">
        <v>18</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5"/>
      <c r="BA73" s="21"/>
    </row>
    <row r="74" spans="1:55">
      <c r="A74" s="70"/>
      <c r="B74" s="41" t="s">
        <v>19</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5"/>
      <c r="BA74" s="21"/>
    </row>
    <row r="75" spans="1:55" ht="18">
      <c r="A75" s="70"/>
      <c r="B75" s="42" t="s">
        <v>20</v>
      </c>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6"/>
      <c r="BA75" s="21"/>
      <c r="BB75" s="3" t="s">
        <v>196</v>
      </c>
      <c r="BC75" s="1" t="str">
        <f>IF(BC76=0,"",BC76)</f>
        <v/>
      </c>
    </row>
    <row r="76" spans="1:55" ht="18">
      <c r="A76" s="39"/>
      <c r="B76" s="40" t="s">
        <v>9</v>
      </c>
      <c r="C76" s="43" t="str">
        <f>IF(C78&lt;&gt;0,AVERAGE(C64:C75),"")</f>
        <v/>
      </c>
      <c r="D76" s="43" t="str">
        <f t="shared" ref="D76" si="202">IF(D78&lt;&gt;0,AVERAGE(D64:D75),"")</f>
        <v/>
      </c>
      <c r="E76" s="43" t="str">
        <f t="shared" ref="E76" si="203">IF(E78&lt;&gt;0,AVERAGE(E64:E75),"")</f>
        <v/>
      </c>
      <c r="F76" s="43" t="str">
        <f t="shared" ref="F76" si="204">IF(F78&lt;&gt;0,AVERAGE(F64:F75),"")</f>
        <v/>
      </c>
      <c r="G76" s="43" t="str">
        <f t="shared" ref="G76" si="205">IF(G78&lt;&gt;0,AVERAGE(G64:G75),"")</f>
        <v/>
      </c>
      <c r="H76" s="43" t="str">
        <f t="shared" ref="H76" si="206">IF(H78&lt;&gt;0,AVERAGE(H64:H75),"")</f>
        <v/>
      </c>
      <c r="I76" s="43" t="str">
        <f t="shared" ref="I76" si="207">IF(I78&lt;&gt;0,AVERAGE(I64:I75),"")</f>
        <v/>
      </c>
      <c r="J76" s="43" t="str">
        <f t="shared" ref="J76" si="208">IF(J78&lt;&gt;0,AVERAGE(J64:J75),"")</f>
        <v/>
      </c>
      <c r="K76" s="43" t="str">
        <f>IF(K78&lt;&gt;0,AVERAGE(K64:K75),"")</f>
        <v/>
      </c>
      <c r="L76" s="43" t="str">
        <f t="shared" ref="L76" si="209">IF(L78&lt;&gt;0,AVERAGE(L64:L75),"")</f>
        <v/>
      </c>
      <c r="M76" s="43" t="str">
        <f t="shared" ref="M76" si="210">IF(M78&lt;&gt;0,AVERAGE(M64:M75),"")</f>
        <v/>
      </c>
      <c r="N76" s="43" t="str">
        <f t="shared" ref="N76" si="211">IF(N78&lt;&gt;0,AVERAGE(N64:N75),"")</f>
        <v/>
      </c>
      <c r="O76" s="43" t="str">
        <f t="shared" ref="O76" si="212">IF(O78&lt;&gt;0,AVERAGE(O64:O75),"")</f>
        <v/>
      </c>
      <c r="P76" s="43" t="str">
        <f t="shared" ref="P76" si="213">IF(P78&lt;&gt;0,AVERAGE(P64:P75),"")</f>
        <v/>
      </c>
      <c r="Q76" s="43" t="str">
        <f t="shared" ref="Q76" si="214">IF(Q78&lt;&gt;0,AVERAGE(Q64:Q75),"")</f>
        <v/>
      </c>
      <c r="R76" s="43" t="str">
        <f t="shared" ref="R76" si="215">IF(R78&lt;&gt;0,AVERAGE(R64:R75),"")</f>
        <v/>
      </c>
      <c r="S76" s="43" t="str">
        <f t="shared" ref="S76" si="216">IF(S78&lt;&gt;0,AVERAGE(S64:S75),"")</f>
        <v/>
      </c>
      <c r="T76" s="43" t="str">
        <f t="shared" ref="T76" si="217">IF(T78&lt;&gt;0,AVERAGE(T64:T75),"")</f>
        <v/>
      </c>
      <c r="U76" s="43" t="str">
        <f t="shared" ref="U76" si="218">IF(U78&lt;&gt;0,AVERAGE(U64:U75),"")</f>
        <v/>
      </c>
      <c r="V76" s="43" t="str">
        <f t="shared" ref="V76" si="219">IF(V78&lt;&gt;0,AVERAGE(V64:V75),"")</f>
        <v/>
      </c>
      <c r="W76" s="43" t="str">
        <f t="shared" ref="W76" si="220">IF(W78&lt;&gt;0,AVERAGE(W64:W75),"")</f>
        <v/>
      </c>
      <c r="X76" s="43" t="str">
        <f t="shared" ref="X76" si="221">IF(X78&lt;&gt;0,AVERAGE(X64:X75),"")</f>
        <v/>
      </c>
      <c r="Y76" s="43" t="str">
        <f t="shared" ref="Y76" si="222">IF(Y78&lt;&gt;0,AVERAGE(Y64:Y75),"")</f>
        <v/>
      </c>
      <c r="Z76" s="43" t="str">
        <f t="shared" ref="Z76" si="223">IF(Z78&lt;&gt;0,AVERAGE(Z64:Z75),"")</f>
        <v/>
      </c>
      <c r="AA76" s="43" t="str">
        <f t="shared" ref="AA76" si="224">IF(AA78&lt;&gt;0,AVERAGE(AA64:AA75),"")</f>
        <v/>
      </c>
      <c r="AB76" s="43" t="str">
        <f t="shared" ref="AB76" si="225">IF(AB78&lt;&gt;0,AVERAGE(AB64:AB75),"")</f>
        <v/>
      </c>
      <c r="AC76" s="43" t="str">
        <f t="shared" ref="AC76" si="226">IF(AC78&lt;&gt;0,AVERAGE(AC64:AC75),"")</f>
        <v/>
      </c>
      <c r="AD76" s="43" t="str">
        <f t="shared" ref="AD76" si="227">IF(AD78&lt;&gt;0,AVERAGE(AD64:AD75),"")</f>
        <v/>
      </c>
      <c r="AE76" s="43" t="str">
        <f t="shared" ref="AE76" si="228">IF(AE78&lt;&gt;0,AVERAGE(AE64:AE75),"")</f>
        <v/>
      </c>
      <c r="AF76" s="43" t="str">
        <f t="shared" ref="AF76" si="229">IF(AF78&lt;&gt;0,AVERAGE(AF64:AF75),"")</f>
        <v/>
      </c>
      <c r="AG76" s="43" t="str">
        <f t="shared" ref="AG76" si="230">IF(AG78&lt;&gt;0,AVERAGE(AG64:AG75),"")</f>
        <v/>
      </c>
      <c r="AH76" s="43" t="str">
        <f t="shared" ref="AH76" si="231">IF(AH78&lt;&gt;0,AVERAGE(AH64:AH75),"")</f>
        <v/>
      </c>
      <c r="AI76" s="43" t="str">
        <f t="shared" ref="AI76" si="232">IF(AI78&lt;&gt;0,AVERAGE(AI64:AI75),"")</f>
        <v/>
      </c>
      <c r="AJ76" s="43" t="str">
        <f t="shared" ref="AJ76" si="233">IF(AJ78&lt;&gt;0,AVERAGE(AJ64:AJ75),"")</f>
        <v/>
      </c>
      <c r="AK76" s="43" t="str">
        <f t="shared" ref="AK76" si="234">IF(AK78&lt;&gt;0,AVERAGE(AK64:AK75),"")</f>
        <v/>
      </c>
      <c r="AL76" s="43" t="str">
        <f t="shared" ref="AL76" si="235">IF(AL78&lt;&gt;0,AVERAGE(AL64:AL75),"")</f>
        <v/>
      </c>
      <c r="AM76" s="43" t="str">
        <f t="shared" ref="AM76" si="236">IF(AM78&lt;&gt;0,AVERAGE(AM64:AM75),"")</f>
        <v/>
      </c>
      <c r="AN76" s="43" t="str">
        <f t="shared" ref="AN76" si="237">IF(AN78&lt;&gt;0,AVERAGE(AN64:AN75),"")</f>
        <v/>
      </c>
      <c r="AO76" s="43" t="str">
        <f t="shared" ref="AO76" si="238">IF(AO78&lt;&gt;0,AVERAGE(AO64:AO75),"")</f>
        <v/>
      </c>
      <c r="AP76" s="43" t="str">
        <f t="shared" ref="AP76" si="239">IF(AP78&lt;&gt;0,AVERAGE(AP64:AP75),"")</f>
        <v/>
      </c>
      <c r="AQ76" s="43" t="str">
        <f t="shared" ref="AQ76" si="240">IF(AQ78&lt;&gt;0,AVERAGE(AQ64:AQ75),"")</f>
        <v/>
      </c>
      <c r="AR76" s="43" t="str">
        <f t="shared" ref="AR76" si="241">IF(AR78&lt;&gt;0,AVERAGE(AR64:AR75),"")</f>
        <v/>
      </c>
      <c r="AS76" s="43" t="str">
        <f t="shared" ref="AS76" si="242">IF(AS78&lt;&gt;0,AVERAGE(AS64:AS75),"")</f>
        <v/>
      </c>
      <c r="AT76" s="43" t="str">
        <f t="shared" ref="AT76" si="243">IF(AT78&lt;&gt;0,AVERAGE(AT64:AT75),"")</f>
        <v/>
      </c>
      <c r="AU76" s="43" t="str">
        <f t="shared" ref="AU76" si="244">IF(AU78&lt;&gt;0,AVERAGE(AU64:AU75),"")</f>
        <v/>
      </c>
      <c r="AV76" s="43" t="str">
        <f t="shared" ref="AV76" si="245">IF(AV78&lt;&gt;0,AVERAGE(AV64:AV75),"")</f>
        <v/>
      </c>
      <c r="AW76" s="43" t="str">
        <f t="shared" ref="AW76" si="246">IF(AW78&lt;&gt;0,AVERAGE(AW64:AW75),"")</f>
        <v/>
      </c>
      <c r="AX76" s="43" t="str">
        <f t="shared" ref="AX76" si="247">IF(AX78&lt;&gt;0,AVERAGE(AX64:AX75),"")</f>
        <v/>
      </c>
      <c r="AY76" s="43" t="str">
        <f t="shared" ref="AY76" si="248">IF(AY78&lt;&gt;0,AVERAGE(AY64:AY75),"")</f>
        <v/>
      </c>
      <c r="AZ76" s="44" t="str">
        <f t="shared" ref="AZ76" si="249">IF(AZ78&lt;&gt;0,AVERAGE(AZ64:AZ75),"")</f>
        <v/>
      </c>
      <c r="BA76" s="21"/>
      <c r="BB76" s="3" t="s">
        <v>69</v>
      </c>
      <c r="BC76" s="1">
        <f>COUNT(C76:AZ76)</f>
        <v>0</v>
      </c>
    </row>
    <row r="77" spans="1:55" ht="18">
      <c r="A77" s="39"/>
      <c r="B77" s="40" t="s">
        <v>8</v>
      </c>
      <c r="C77" s="45" t="str">
        <f>IF(C78&gt;1,STDEV(C64:C75),"")</f>
        <v/>
      </c>
      <c r="D77" s="45" t="str">
        <f t="shared" ref="D77:AZ77" si="250">IF(D78&gt;1,STDEV(D64:D75),"")</f>
        <v/>
      </c>
      <c r="E77" s="45" t="str">
        <f t="shared" si="250"/>
        <v/>
      </c>
      <c r="F77" s="45" t="str">
        <f t="shared" si="250"/>
        <v/>
      </c>
      <c r="G77" s="45" t="str">
        <f t="shared" si="250"/>
        <v/>
      </c>
      <c r="H77" s="45" t="str">
        <f t="shared" si="250"/>
        <v/>
      </c>
      <c r="I77" s="45" t="str">
        <f t="shared" si="250"/>
        <v/>
      </c>
      <c r="J77" s="45" t="str">
        <f t="shared" si="250"/>
        <v/>
      </c>
      <c r="K77" s="45" t="str">
        <f t="shared" si="250"/>
        <v/>
      </c>
      <c r="L77" s="45" t="str">
        <f t="shared" si="250"/>
        <v/>
      </c>
      <c r="M77" s="45" t="str">
        <f t="shared" si="250"/>
        <v/>
      </c>
      <c r="N77" s="45" t="str">
        <f t="shared" si="250"/>
        <v/>
      </c>
      <c r="O77" s="45" t="str">
        <f t="shared" si="250"/>
        <v/>
      </c>
      <c r="P77" s="45" t="str">
        <f t="shared" si="250"/>
        <v/>
      </c>
      <c r="Q77" s="45" t="str">
        <f t="shared" si="250"/>
        <v/>
      </c>
      <c r="R77" s="45" t="str">
        <f t="shared" si="250"/>
        <v/>
      </c>
      <c r="S77" s="45" t="str">
        <f t="shared" si="250"/>
        <v/>
      </c>
      <c r="T77" s="45" t="str">
        <f t="shared" si="250"/>
        <v/>
      </c>
      <c r="U77" s="45" t="str">
        <f t="shared" si="250"/>
        <v/>
      </c>
      <c r="V77" s="45" t="str">
        <f t="shared" si="250"/>
        <v/>
      </c>
      <c r="W77" s="45" t="str">
        <f t="shared" si="250"/>
        <v/>
      </c>
      <c r="X77" s="45" t="str">
        <f t="shared" si="250"/>
        <v/>
      </c>
      <c r="Y77" s="45" t="str">
        <f t="shared" si="250"/>
        <v/>
      </c>
      <c r="Z77" s="45" t="str">
        <f t="shared" si="250"/>
        <v/>
      </c>
      <c r="AA77" s="45" t="str">
        <f t="shared" si="250"/>
        <v/>
      </c>
      <c r="AB77" s="45" t="str">
        <f t="shared" si="250"/>
        <v/>
      </c>
      <c r="AC77" s="45" t="str">
        <f t="shared" si="250"/>
        <v/>
      </c>
      <c r="AD77" s="45" t="str">
        <f t="shared" si="250"/>
        <v/>
      </c>
      <c r="AE77" s="45" t="str">
        <f t="shared" si="250"/>
        <v/>
      </c>
      <c r="AF77" s="45" t="str">
        <f t="shared" si="250"/>
        <v/>
      </c>
      <c r="AG77" s="45" t="str">
        <f t="shared" si="250"/>
        <v/>
      </c>
      <c r="AH77" s="45" t="str">
        <f t="shared" si="250"/>
        <v/>
      </c>
      <c r="AI77" s="45" t="str">
        <f t="shared" si="250"/>
        <v/>
      </c>
      <c r="AJ77" s="45" t="str">
        <f t="shared" si="250"/>
        <v/>
      </c>
      <c r="AK77" s="45" t="str">
        <f t="shared" si="250"/>
        <v/>
      </c>
      <c r="AL77" s="45" t="str">
        <f t="shared" si="250"/>
        <v/>
      </c>
      <c r="AM77" s="45" t="str">
        <f t="shared" si="250"/>
        <v/>
      </c>
      <c r="AN77" s="45" t="str">
        <f t="shared" si="250"/>
        <v/>
      </c>
      <c r="AO77" s="45" t="str">
        <f t="shared" si="250"/>
        <v/>
      </c>
      <c r="AP77" s="45" t="str">
        <f t="shared" si="250"/>
        <v/>
      </c>
      <c r="AQ77" s="45" t="str">
        <f t="shared" si="250"/>
        <v/>
      </c>
      <c r="AR77" s="45" t="str">
        <f t="shared" si="250"/>
        <v/>
      </c>
      <c r="AS77" s="45" t="str">
        <f t="shared" si="250"/>
        <v/>
      </c>
      <c r="AT77" s="45" t="str">
        <f t="shared" si="250"/>
        <v/>
      </c>
      <c r="AU77" s="45" t="str">
        <f t="shared" si="250"/>
        <v/>
      </c>
      <c r="AV77" s="45" t="str">
        <f t="shared" si="250"/>
        <v/>
      </c>
      <c r="AW77" s="45" t="str">
        <f t="shared" si="250"/>
        <v/>
      </c>
      <c r="AX77" s="45" t="str">
        <f t="shared" si="250"/>
        <v/>
      </c>
      <c r="AY77" s="45" t="str">
        <f t="shared" si="250"/>
        <v/>
      </c>
      <c r="AZ77" s="46" t="str">
        <f t="shared" si="250"/>
        <v/>
      </c>
      <c r="BA77" s="21"/>
      <c r="BB77" s="9" t="s">
        <v>144</v>
      </c>
      <c r="BC77" s="1">
        <f>IF(BC78&lt;&gt;0,SUM(C160:AZ160)/BC78,0)</f>
        <v>0</v>
      </c>
    </row>
    <row r="78" spans="1:55" ht="18">
      <c r="A78" s="39"/>
      <c r="B78" s="40" t="s">
        <v>10</v>
      </c>
      <c r="C78" s="47">
        <f>COUNT(C64:C75)</f>
        <v>0</v>
      </c>
      <c r="D78" s="47">
        <f t="shared" ref="D78:AZ78" si="251">COUNT(D64:D75)</f>
        <v>0</v>
      </c>
      <c r="E78" s="47">
        <f t="shared" si="251"/>
        <v>0</v>
      </c>
      <c r="F78" s="47">
        <f t="shared" si="251"/>
        <v>0</v>
      </c>
      <c r="G78" s="47">
        <f t="shared" si="251"/>
        <v>0</v>
      </c>
      <c r="H78" s="47">
        <f t="shared" si="251"/>
        <v>0</v>
      </c>
      <c r="I78" s="47">
        <f t="shared" si="251"/>
        <v>0</v>
      </c>
      <c r="J78" s="47">
        <f t="shared" si="251"/>
        <v>0</v>
      </c>
      <c r="K78" s="47">
        <f t="shared" si="251"/>
        <v>0</v>
      </c>
      <c r="L78" s="47">
        <f t="shared" si="251"/>
        <v>0</v>
      </c>
      <c r="M78" s="47">
        <f t="shared" si="251"/>
        <v>0</v>
      </c>
      <c r="N78" s="47">
        <f t="shared" si="251"/>
        <v>0</v>
      </c>
      <c r="O78" s="47">
        <f t="shared" si="251"/>
        <v>0</v>
      </c>
      <c r="P78" s="47">
        <f t="shared" si="251"/>
        <v>0</v>
      </c>
      <c r="Q78" s="47">
        <f t="shared" si="251"/>
        <v>0</v>
      </c>
      <c r="R78" s="47">
        <f t="shared" si="251"/>
        <v>0</v>
      </c>
      <c r="S78" s="47">
        <f t="shared" si="251"/>
        <v>0</v>
      </c>
      <c r="T78" s="47">
        <f t="shared" si="251"/>
        <v>0</v>
      </c>
      <c r="U78" s="47">
        <f t="shared" si="251"/>
        <v>0</v>
      </c>
      <c r="V78" s="47">
        <f t="shared" si="251"/>
        <v>0</v>
      </c>
      <c r="W78" s="47">
        <f t="shared" si="251"/>
        <v>0</v>
      </c>
      <c r="X78" s="47">
        <f t="shared" si="251"/>
        <v>0</v>
      </c>
      <c r="Y78" s="47">
        <f t="shared" si="251"/>
        <v>0</v>
      </c>
      <c r="Z78" s="47">
        <f t="shared" si="251"/>
        <v>0</v>
      </c>
      <c r="AA78" s="47">
        <f t="shared" si="251"/>
        <v>0</v>
      </c>
      <c r="AB78" s="47">
        <f t="shared" si="251"/>
        <v>0</v>
      </c>
      <c r="AC78" s="47">
        <f t="shared" si="251"/>
        <v>0</v>
      </c>
      <c r="AD78" s="47">
        <f t="shared" si="251"/>
        <v>0</v>
      </c>
      <c r="AE78" s="47">
        <f t="shared" si="251"/>
        <v>0</v>
      </c>
      <c r="AF78" s="47">
        <f t="shared" si="251"/>
        <v>0</v>
      </c>
      <c r="AG78" s="47">
        <f t="shared" si="251"/>
        <v>0</v>
      </c>
      <c r="AH78" s="47">
        <f t="shared" si="251"/>
        <v>0</v>
      </c>
      <c r="AI78" s="47">
        <f t="shared" si="251"/>
        <v>0</v>
      </c>
      <c r="AJ78" s="47">
        <f t="shared" si="251"/>
        <v>0</v>
      </c>
      <c r="AK78" s="47">
        <f t="shared" si="251"/>
        <v>0</v>
      </c>
      <c r="AL78" s="47">
        <f t="shared" si="251"/>
        <v>0</v>
      </c>
      <c r="AM78" s="47">
        <f t="shared" si="251"/>
        <v>0</v>
      </c>
      <c r="AN78" s="47">
        <f t="shared" si="251"/>
        <v>0</v>
      </c>
      <c r="AO78" s="47">
        <f t="shared" si="251"/>
        <v>0</v>
      </c>
      <c r="AP78" s="47">
        <f t="shared" si="251"/>
        <v>0</v>
      </c>
      <c r="AQ78" s="47">
        <f t="shared" si="251"/>
        <v>0</v>
      </c>
      <c r="AR78" s="47">
        <f t="shared" si="251"/>
        <v>0</v>
      </c>
      <c r="AS78" s="47">
        <f t="shared" si="251"/>
        <v>0</v>
      </c>
      <c r="AT78" s="47">
        <f t="shared" si="251"/>
        <v>0</v>
      </c>
      <c r="AU78" s="47">
        <f t="shared" si="251"/>
        <v>0</v>
      </c>
      <c r="AV78" s="47">
        <f t="shared" si="251"/>
        <v>0</v>
      </c>
      <c r="AW78" s="47">
        <f t="shared" si="251"/>
        <v>0</v>
      </c>
      <c r="AX78" s="47">
        <f t="shared" si="251"/>
        <v>0</v>
      </c>
      <c r="AY78" s="47">
        <f t="shared" si="251"/>
        <v>0</v>
      </c>
      <c r="AZ78" s="48">
        <f t="shared" si="251"/>
        <v>0</v>
      </c>
      <c r="BA78" s="21"/>
      <c r="BB78" s="3" t="s">
        <v>62</v>
      </c>
      <c r="BC78" s="4">
        <f>SUM(C78:AZ78)</f>
        <v>0</v>
      </c>
    </row>
    <row r="79" spans="1:55" ht="18.75" thickBot="1">
      <c r="A79" s="39"/>
      <c r="B79" s="40" t="s">
        <v>16</v>
      </c>
      <c r="C79" s="56" t="str">
        <f>IF(C78&gt;2,ROUND(SQRT((((C78-1)*TINV(0.05/C78,C78-2))^2)/(C78*((C78-2)+TINV(0.05/C78,C78-2)^2))),2),"")</f>
        <v/>
      </c>
      <c r="D79" s="56" t="str">
        <f t="shared" ref="D79" si="252">IF(D78&gt;2,ROUND(SQRT((((D78-1)*TINV(0.05/D78,D78-2))^2)/(D78*((D78-2)+TINV(0.05/D78,D78-2)^2))),2),"")</f>
        <v/>
      </c>
      <c r="E79" s="56" t="str">
        <f t="shared" ref="E79" si="253">IF(E78&gt;2,ROUND(SQRT((((E78-1)*TINV(0.05/E78,E78-2))^2)/(E78*((E78-2)+TINV(0.05/E78,E78-2)^2))),2),"")</f>
        <v/>
      </c>
      <c r="F79" s="56" t="str">
        <f t="shared" ref="F79" si="254">IF(F78&gt;2,ROUND(SQRT((((F78-1)*TINV(0.05/F78,F78-2))^2)/(F78*((F78-2)+TINV(0.05/F78,F78-2)^2))),2),"")</f>
        <v/>
      </c>
      <c r="G79" s="56" t="str">
        <f t="shared" ref="G79" si="255">IF(G78&gt;2,ROUND(SQRT((((G78-1)*TINV(0.05/G78,G78-2))^2)/(G78*((G78-2)+TINV(0.05/G78,G78-2)^2))),2),"")</f>
        <v/>
      </c>
      <c r="H79" s="56" t="str">
        <f t="shared" ref="H79" si="256">IF(H78&gt;2,ROUND(SQRT((((H78-1)*TINV(0.05/H78,H78-2))^2)/(H78*((H78-2)+TINV(0.05/H78,H78-2)^2))),2),"")</f>
        <v/>
      </c>
      <c r="I79" s="56" t="str">
        <f t="shared" ref="I79" si="257">IF(I78&gt;2,ROUND(SQRT((((I78-1)*TINV(0.05/I78,I78-2))^2)/(I78*((I78-2)+TINV(0.05/I78,I78-2)^2))),2),"")</f>
        <v/>
      </c>
      <c r="J79" s="56" t="str">
        <f t="shared" ref="J79" si="258">IF(J78&gt;2,ROUND(SQRT((((J78-1)*TINV(0.05/J78,J78-2))^2)/(J78*((J78-2)+TINV(0.05/J78,J78-2)^2))),2),"")</f>
        <v/>
      </c>
      <c r="K79" s="56" t="str">
        <f t="shared" ref="K79" si="259">IF(K78&gt;2,ROUND(SQRT((((K78-1)*TINV(0.05/K78,K78-2))^2)/(K78*((K78-2)+TINV(0.05/K78,K78-2)^2))),2),"")</f>
        <v/>
      </c>
      <c r="L79" s="56" t="str">
        <f t="shared" ref="L79" si="260">IF(L78&gt;2,ROUND(SQRT((((L78-1)*TINV(0.05/L78,L78-2))^2)/(L78*((L78-2)+TINV(0.05/L78,L78-2)^2))),2),"")</f>
        <v/>
      </c>
      <c r="M79" s="56" t="str">
        <f t="shared" ref="M79" si="261">IF(M78&gt;2,ROUND(SQRT((((M78-1)*TINV(0.05/M78,M78-2))^2)/(M78*((M78-2)+TINV(0.05/M78,M78-2)^2))),2),"")</f>
        <v/>
      </c>
      <c r="N79" s="56" t="str">
        <f t="shared" ref="N79" si="262">IF(N78&gt;2,ROUND(SQRT((((N78-1)*TINV(0.05/N78,N78-2))^2)/(N78*((N78-2)+TINV(0.05/N78,N78-2)^2))),2),"")</f>
        <v/>
      </c>
      <c r="O79" s="56" t="str">
        <f t="shared" ref="O79" si="263">IF(O78&gt;2,ROUND(SQRT((((O78-1)*TINV(0.05/O78,O78-2))^2)/(O78*((O78-2)+TINV(0.05/O78,O78-2)^2))),2),"")</f>
        <v/>
      </c>
      <c r="P79" s="56" t="str">
        <f t="shared" ref="P79" si="264">IF(P78&gt;2,ROUND(SQRT((((P78-1)*TINV(0.05/P78,P78-2))^2)/(P78*((P78-2)+TINV(0.05/P78,P78-2)^2))),2),"")</f>
        <v/>
      </c>
      <c r="Q79" s="56" t="str">
        <f t="shared" ref="Q79" si="265">IF(Q78&gt;2,ROUND(SQRT((((Q78-1)*TINV(0.05/Q78,Q78-2))^2)/(Q78*((Q78-2)+TINV(0.05/Q78,Q78-2)^2))),2),"")</f>
        <v/>
      </c>
      <c r="R79" s="56" t="str">
        <f t="shared" ref="R79" si="266">IF(R78&gt;2,ROUND(SQRT((((R78-1)*TINV(0.05/R78,R78-2))^2)/(R78*((R78-2)+TINV(0.05/R78,R78-2)^2))),2),"")</f>
        <v/>
      </c>
      <c r="S79" s="56" t="str">
        <f t="shared" ref="S79" si="267">IF(S78&gt;2,ROUND(SQRT((((S78-1)*TINV(0.05/S78,S78-2))^2)/(S78*((S78-2)+TINV(0.05/S78,S78-2)^2))),2),"")</f>
        <v/>
      </c>
      <c r="T79" s="56" t="str">
        <f t="shared" ref="T79" si="268">IF(T78&gt;2,ROUND(SQRT((((T78-1)*TINV(0.05/T78,T78-2))^2)/(T78*((T78-2)+TINV(0.05/T78,T78-2)^2))),2),"")</f>
        <v/>
      </c>
      <c r="U79" s="56" t="str">
        <f t="shared" ref="U79" si="269">IF(U78&gt;2,ROUND(SQRT((((U78-1)*TINV(0.05/U78,U78-2))^2)/(U78*((U78-2)+TINV(0.05/U78,U78-2)^2))),2),"")</f>
        <v/>
      </c>
      <c r="V79" s="56" t="str">
        <f t="shared" ref="V79" si="270">IF(V78&gt;2,ROUND(SQRT((((V78-1)*TINV(0.05/V78,V78-2))^2)/(V78*((V78-2)+TINV(0.05/V78,V78-2)^2))),2),"")</f>
        <v/>
      </c>
      <c r="W79" s="56" t="str">
        <f t="shared" ref="W79" si="271">IF(W78&gt;2,ROUND(SQRT((((W78-1)*TINV(0.05/W78,W78-2))^2)/(W78*((W78-2)+TINV(0.05/W78,W78-2)^2))),2),"")</f>
        <v/>
      </c>
      <c r="X79" s="56" t="str">
        <f t="shared" ref="X79" si="272">IF(X78&gt;2,ROUND(SQRT((((X78-1)*TINV(0.05/X78,X78-2))^2)/(X78*((X78-2)+TINV(0.05/X78,X78-2)^2))),2),"")</f>
        <v/>
      </c>
      <c r="Y79" s="56" t="str">
        <f t="shared" ref="Y79" si="273">IF(Y78&gt;2,ROUND(SQRT((((Y78-1)*TINV(0.05/Y78,Y78-2))^2)/(Y78*((Y78-2)+TINV(0.05/Y78,Y78-2)^2))),2),"")</f>
        <v/>
      </c>
      <c r="Z79" s="56" t="str">
        <f t="shared" ref="Z79" si="274">IF(Z78&gt;2,ROUND(SQRT((((Z78-1)*TINV(0.05/Z78,Z78-2))^2)/(Z78*((Z78-2)+TINV(0.05/Z78,Z78-2)^2))),2),"")</f>
        <v/>
      </c>
      <c r="AA79" s="56" t="str">
        <f t="shared" ref="AA79" si="275">IF(AA78&gt;2,ROUND(SQRT((((AA78-1)*TINV(0.05/AA78,AA78-2))^2)/(AA78*((AA78-2)+TINV(0.05/AA78,AA78-2)^2))),2),"")</f>
        <v/>
      </c>
      <c r="AB79" s="56" t="str">
        <f t="shared" ref="AB79" si="276">IF(AB78&gt;2,ROUND(SQRT((((AB78-1)*TINV(0.05/AB78,AB78-2))^2)/(AB78*((AB78-2)+TINV(0.05/AB78,AB78-2)^2))),2),"")</f>
        <v/>
      </c>
      <c r="AC79" s="56" t="str">
        <f t="shared" ref="AC79" si="277">IF(AC78&gt;2,ROUND(SQRT((((AC78-1)*TINV(0.05/AC78,AC78-2))^2)/(AC78*((AC78-2)+TINV(0.05/AC78,AC78-2)^2))),2),"")</f>
        <v/>
      </c>
      <c r="AD79" s="56" t="str">
        <f t="shared" ref="AD79" si="278">IF(AD78&gt;2,ROUND(SQRT((((AD78-1)*TINV(0.05/AD78,AD78-2))^2)/(AD78*((AD78-2)+TINV(0.05/AD78,AD78-2)^2))),2),"")</f>
        <v/>
      </c>
      <c r="AE79" s="56" t="str">
        <f t="shared" ref="AE79" si="279">IF(AE78&gt;2,ROUND(SQRT((((AE78-1)*TINV(0.05/AE78,AE78-2))^2)/(AE78*((AE78-2)+TINV(0.05/AE78,AE78-2)^2))),2),"")</f>
        <v/>
      </c>
      <c r="AF79" s="56" t="str">
        <f t="shared" ref="AF79" si="280">IF(AF78&gt;2,ROUND(SQRT((((AF78-1)*TINV(0.05/AF78,AF78-2))^2)/(AF78*((AF78-2)+TINV(0.05/AF78,AF78-2)^2))),2),"")</f>
        <v/>
      </c>
      <c r="AG79" s="56" t="str">
        <f t="shared" ref="AG79" si="281">IF(AG78&gt;2,ROUND(SQRT((((AG78-1)*TINV(0.05/AG78,AG78-2))^2)/(AG78*((AG78-2)+TINV(0.05/AG78,AG78-2)^2))),2),"")</f>
        <v/>
      </c>
      <c r="AH79" s="56" t="str">
        <f t="shared" ref="AH79" si="282">IF(AH78&gt;2,ROUND(SQRT((((AH78-1)*TINV(0.05/AH78,AH78-2))^2)/(AH78*((AH78-2)+TINV(0.05/AH78,AH78-2)^2))),2),"")</f>
        <v/>
      </c>
      <c r="AI79" s="56" t="str">
        <f t="shared" ref="AI79" si="283">IF(AI78&gt;2,ROUND(SQRT((((AI78-1)*TINV(0.05/AI78,AI78-2))^2)/(AI78*((AI78-2)+TINV(0.05/AI78,AI78-2)^2))),2),"")</f>
        <v/>
      </c>
      <c r="AJ79" s="56" t="str">
        <f t="shared" ref="AJ79" si="284">IF(AJ78&gt;2,ROUND(SQRT((((AJ78-1)*TINV(0.05/AJ78,AJ78-2))^2)/(AJ78*((AJ78-2)+TINV(0.05/AJ78,AJ78-2)^2))),2),"")</f>
        <v/>
      </c>
      <c r="AK79" s="56" t="str">
        <f t="shared" ref="AK79" si="285">IF(AK78&gt;2,ROUND(SQRT((((AK78-1)*TINV(0.05/AK78,AK78-2))^2)/(AK78*((AK78-2)+TINV(0.05/AK78,AK78-2)^2))),2),"")</f>
        <v/>
      </c>
      <c r="AL79" s="56" t="str">
        <f t="shared" ref="AL79" si="286">IF(AL78&gt;2,ROUND(SQRT((((AL78-1)*TINV(0.05/AL78,AL78-2))^2)/(AL78*((AL78-2)+TINV(0.05/AL78,AL78-2)^2))),2),"")</f>
        <v/>
      </c>
      <c r="AM79" s="56" t="str">
        <f t="shared" ref="AM79" si="287">IF(AM78&gt;2,ROUND(SQRT((((AM78-1)*TINV(0.05/AM78,AM78-2))^2)/(AM78*((AM78-2)+TINV(0.05/AM78,AM78-2)^2))),2),"")</f>
        <v/>
      </c>
      <c r="AN79" s="56" t="str">
        <f t="shared" ref="AN79" si="288">IF(AN78&gt;2,ROUND(SQRT((((AN78-1)*TINV(0.05/AN78,AN78-2))^2)/(AN78*((AN78-2)+TINV(0.05/AN78,AN78-2)^2))),2),"")</f>
        <v/>
      </c>
      <c r="AO79" s="56" t="str">
        <f t="shared" ref="AO79" si="289">IF(AO78&gt;2,ROUND(SQRT((((AO78-1)*TINV(0.05/AO78,AO78-2))^2)/(AO78*((AO78-2)+TINV(0.05/AO78,AO78-2)^2))),2),"")</f>
        <v/>
      </c>
      <c r="AP79" s="56" t="str">
        <f t="shared" ref="AP79" si="290">IF(AP78&gt;2,ROUND(SQRT((((AP78-1)*TINV(0.05/AP78,AP78-2))^2)/(AP78*((AP78-2)+TINV(0.05/AP78,AP78-2)^2))),2),"")</f>
        <v/>
      </c>
      <c r="AQ79" s="56" t="str">
        <f t="shared" ref="AQ79" si="291">IF(AQ78&gt;2,ROUND(SQRT((((AQ78-1)*TINV(0.05/AQ78,AQ78-2))^2)/(AQ78*((AQ78-2)+TINV(0.05/AQ78,AQ78-2)^2))),2),"")</f>
        <v/>
      </c>
      <c r="AR79" s="56" t="str">
        <f t="shared" ref="AR79" si="292">IF(AR78&gt;2,ROUND(SQRT((((AR78-1)*TINV(0.05/AR78,AR78-2))^2)/(AR78*((AR78-2)+TINV(0.05/AR78,AR78-2)^2))),2),"")</f>
        <v/>
      </c>
      <c r="AS79" s="56" t="str">
        <f t="shared" ref="AS79" si="293">IF(AS78&gt;2,ROUND(SQRT((((AS78-1)*TINV(0.05/AS78,AS78-2))^2)/(AS78*((AS78-2)+TINV(0.05/AS78,AS78-2)^2))),2),"")</f>
        <v/>
      </c>
      <c r="AT79" s="56" t="str">
        <f t="shared" ref="AT79" si="294">IF(AT78&gt;2,ROUND(SQRT((((AT78-1)*TINV(0.05/AT78,AT78-2))^2)/(AT78*((AT78-2)+TINV(0.05/AT78,AT78-2)^2))),2),"")</f>
        <v/>
      </c>
      <c r="AU79" s="56" t="str">
        <f t="shared" ref="AU79" si="295">IF(AU78&gt;2,ROUND(SQRT((((AU78-1)*TINV(0.05/AU78,AU78-2))^2)/(AU78*((AU78-2)+TINV(0.05/AU78,AU78-2)^2))),2),"")</f>
        <v/>
      </c>
      <c r="AV79" s="56" t="str">
        <f t="shared" ref="AV79" si="296">IF(AV78&gt;2,ROUND(SQRT((((AV78-1)*TINV(0.05/AV78,AV78-2))^2)/(AV78*((AV78-2)+TINV(0.05/AV78,AV78-2)^2))),2),"")</f>
        <v/>
      </c>
      <c r="AW79" s="56" t="str">
        <f t="shared" ref="AW79" si="297">IF(AW78&gt;2,ROUND(SQRT((((AW78-1)*TINV(0.05/AW78,AW78-2))^2)/(AW78*((AW78-2)+TINV(0.05/AW78,AW78-2)^2))),2),"")</f>
        <v/>
      </c>
      <c r="AX79" s="56" t="str">
        <f t="shared" ref="AX79" si="298">IF(AX78&gt;2,ROUND(SQRT((((AX78-1)*TINV(0.05/AX78,AX78-2))^2)/(AX78*((AX78-2)+TINV(0.05/AX78,AX78-2)^2))),2),"")</f>
        <v/>
      </c>
      <c r="AY79" s="56" t="str">
        <f t="shared" ref="AY79" si="299">IF(AY78&gt;2,ROUND(SQRT((((AY78-1)*TINV(0.05/AY78,AY78-2))^2)/(AY78*((AY78-2)+TINV(0.05/AY78,AY78-2)^2))),2),"")</f>
        <v/>
      </c>
      <c r="AZ79" s="57" t="str">
        <f t="shared" ref="AZ79" si="300">IF(AZ78&gt;2,ROUND(SQRT((((AZ78-1)*TINV(0.05/AZ78,AZ78-2))^2)/(AZ78*((AZ78-2)+TINV(0.05/AZ78,AZ78-2)^2))),2),"")</f>
        <v/>
      </c>
      <c r="BA79" s="21"/>
      <c r="BB79" s="3" t="s">
        <v>78</v>
      </c>
      <c r="BC79" s="4">
        <f>BC78^2</f>
        <v>0</v>
      </c>
    </row>
    <row r="80" spans="1:55" ht="18">
      <c r="A80" s="69" t="s">
        <v>30</v>
      </c>
      <c r="B80" s="38" t="s">
        <v>0</v>
      </c>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4"/>
      <c r="BA80" s="21"/>
      <c r="BB80" s="1" t="s">
        <v>126</v>
      </c>
      <c r="BC80" s="1">
        <f>SUM(C80:AZ91)</f>
        <v>0</v>
      </c>
    </row>
    <row r="81" spans="1:55" ht="18">
      <c r="A81" s="70"/>
      <c r="B81" s="40" t="s">
        <v>1</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5"/>
      <c r="BA81" s="21"/>
      <c r="BB81" s="1" t="s">
        <v>127</v>
      </c>
      <c r="BC81" s="1" t="str">
        <f>IF(BC80&lt;&gt;0,BC80^2,"")</f>
        <v/>
      </c>
    </row>
    <row r="82" spans="1:55" ht="18">
      <c r="A82" s="70"/>
      <c r="B82" s="40" t="s">
        <v>2</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5"/>
      <c r="BA82" s="21"/>
      <c r="BB82" s="1" t="s">
        <v>161</v>
      </c>
      <c r="BC82" s="1" t="str">
        <f>IF(BC94&lt;&gt;0,BC81/BC94,"")</f>
        <v/>
      </c>
    </row>
    <row r="83" spans="1:55">
      <c r="A83" s="70"/>
      <c r="B83" s="40" t="s">
        <v>3</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5"/>
      <c r="BA83" s="21"/>
    </row>
    <row r="84" spans="1:55">
      <c r="A84" s="70"/>
      <c r="B84" s="40" t="s">
        <v>4</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5"/>
      <c r="BA84" s="21"/>
    </row>
    <row r="85" spans="1:55">
      <c r="A85" s="70"/>
      <c r="B85" s="40" t="s">
        <v>5</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5"/>
      <c r="BA85" s="21"/>
    </row>
    <row r="86" spans="1:55">
      <c r="A86" s="70"/>
      <c r="B86" s="40" t="s">
        <v>6</v>
      </c>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5"/>
      <c r="BA86" s="21"/>
    </row>
    <row r="87" spans="1:55">
      <c r="A87" s="70"/>
      <c r="B87" s="40" t="s">
        <v>7</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5"/>
      <c r="BA87" s="21"/>
    </row>
    <row r="88" spans="1:55">
      <c r="A88" s="70"/>
      <c r="B88" s="41" t="s">
        <v>17</v>
      </c>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5"/>
      <c r="BA88" s="21"/>
    </row>
    <row r="89" spans="1:55">
      <c r="A89" s="70"/>
      <c r="B89" s="41" t="s">
        <v>18</v>
      </c>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5"/>
      <c r="BA89" s="21"/>
    </row>
    <row r="90" spans="1:55">
      <c r="A90" s="70"/>
      <c r="B90" s="41" t="s">
        <v>19</v>
      </c>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5"/>
      <c r="BA90" s="21"/>
    </row>
    <row r="91" spans="1:55" ht="18">
      <c r="A91" s="70"/>
      <c r="B91" s="42" t="s">
        <v>20</v>
      </c>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6"/>
      <c r="BA91" s="21"/>
      <c r="BB91" s="3" t="s">
        <v>195</v>
      </c>
      <c r="BC91" s="1" t="str">
        <f>IF(BC92=0,"",BC92)</f>
        <v/>
      </c>
    </row>
    <row r="92" spans="1:55" ht="18">
      <c r="A92" s="39"/>
      <c r="B92" s="40" t="s">
        <v>9</v>
      </c>
      <c r="C92" s="43" t="str">
        <f>IF(C94&lt;&gt;0,AVERAGE(C80:C91),"")</f>
        <v/>
      </c>
      <c r="D92" s="43" t="str">
        <f t="shared" ref="D92" si="301">IF(D94&lt;&gt;0,AVERAGE(D80:D91),"")</f>
        <v/>
      </c>
      <c r="E92" s="43" t="str">
        <f t="shared" ref="E92" si="302">IF(E94&lt;&gt;0,AVERAGE(E80:E91),"")</f>
        <v/>
      </c>
      <c r="F92" s="43" t="str">
        <f t="shared" ref="F92" si="303">IF(F94&lt;&gt;0,AVERAGE(F80:F91),"")</f>
        <v/>
      </c>
      <c r="G92" s="43" t="str">
        <f t="shared" ref="G92" si="304">IF(G94&lt;&gt;0,AVERAGE(G80:G91),"")</f>
        <v/>
      </c>
      <c r="H92" s="43" t="str">
        <f t="shared" ref="H92" si="305">IF(H94&lt;&gt;0,AVERAGE(H80:H91),"")</f>
        <v/>
      </c>
      <c r="I92" s="43" t="str">
        <f t="shared" ref="I92" si="306">IF(I94&lt;&gt;0,AVERAGE(I80:I91),"")</f>
        <v/>
      </c>
      <c r="J92" s="43" t="str">
        <f t="shared" ref="J92" si="307">IF(J94&lt;&gt;0,AVERAGE(J80:J91),"")</f>
        <v/>
      </c>
      <c r="K92" s="43" t="str">
        <f>IF(K94&lt;&gt;0,AVERAGE(K80:K91),"")</f>
        <v/>
      </c>
      <c r="L92" s="43" t="str">
        <f t="shared" ref="L92" si="308">IF(L94&lt;&gt;0,AVERAGE(L80:L91),"")</f>
        <v/>
      </c>
      <c r="M92" s="43" t="str">
        <f t="shared" ref="M92" si="309">IF(M94&lt;&gt;0,AVERAGE(M80:M91),"")</f>
        <v/>
      </c>
      <c r="N92" s="43" t="str">
        <f t="shared" ref="N92" si="310">IF(N94&lt;&gt;0,AVERAGE(N80:N91),"")</f>
        <v/>
      </c>
      <c r="O92" s="43" t="str">
        <f t="shared" ref="O92" si="311">IF(O94&lt;&gt;0,AVERAGE(O80:O91),"")</f>
        <v/>
      </c>
      <c r="P92" s="43" t="str">
        <f t="shared" ref="P92" si="312">IF(P94&lt;&gt;0,AVERAGE(P80:P91),"")</f>
        <v/>
      </c>
      <c r="Q92" s="43" t="str">
        <f t="shared" ref="Q92" si="313">IF(Q94&lt;&gt;0,AVERAGE(Q80:Q91),"")</f>
        <v/>
      </c>
      <c r="R92" s="43" t="str">
        <f t="shared" ref="R92" si="314">IF(R94&lt;&gt;0,AVERAGE(R80:R91),"")</f>
        <v/>
      </c>
      <c r="S92" s="43" t="str">
        <f t="shared" ref="S92" si="315">IF(S94&lt;&gt;0,AVERAGE(S80:S91),"")</f>
        <v/>
      </c>
      <c r="T92" s="43" t="str">
        <f t="shared" ref="T92" si="316">IF(T94&lt;&gt;0,AVERAGE(T80:T91),"")</f>
        <v/>
      </c>
      <c r="U92" s="43" t="str">
        <f t="shared" ref="U92" si="317">IF(U94&lt;&gt;0,AVERAGE(U80:U91),"")</f>
        <v/>
      </c>
      <c r="V92" s="43" t="str">
        <f t="shared" ref="V92" si="318">IF(V94&lt;&gt;0,AVERAGE(V80:V91),"")</f>
        <v/>
      </c>
      <c r="W92" s="43" t="str">
        <f t="shared" ref="W92" si="319">IF(W94&lt;&gt;0,AVERAGE(W80:W91),"")</f>
        <v/>
      </c>
      <c r="X92" s="43" t="str">
        <f t="shared" ref="X92" si="320">IF(X94&lt;&gt;0,AVERAGE(X80:X91),"")</f>
        <v/>
      </c>
      <c r="Y92" s="43" t="str">
        <f t="shared" ref="Y92" si="321">IF(Y94&lt;&gt;0,AVERAGE(Y80:Y91),"")</f>
        <v/>
      </c>
      <c r="Z92" s="43" t="str">
        <f t="shared" ref="Z92" si="322">IF(Z94&lt;&gt;0,AVERAGE(Z80:Z91),"")</f>
        <v/>
      </c>
      <c r="AA92" s="43" t="str">
        <f t="shared" ref="AA92" si="323">IF(AA94&lt;&gt;0,AVERAGE(AA80:AA91),"")</f>
        <v/>
      </c>
      <c r="AB92" s="43" t="str">
        <f t="shared" ref="AB92" si="324">IF(AB94&lt;&gt;0,AVERAGE(AB80:AB91),"")</f>
        <v/>
      </c>
      <c r="AC92" s="43" t="str">
        <f t="shared" ref="AC92" si="325">IF(AC94&lt;&gt;0,AVERAGE(AC80:AC91),"")</f>
        <v/>
      </c>
      <c r="AD92" s="43" t="str">
        <f t="shared" ref="AD92" si="326">IF(AD94&lt;&gt;0,AVERAGE(AD80:AD91),"")</f>
        <v/>
      </c>
      <c r="AE92" s="43" t="str">
        <f t="shared" ref="AE92" si="327">IF(AE94&lt;&gt;0,AVERAGE(AE80:AE91),"")</f>
        <v/>
      </c>
      <c r="AF92" s="43" t="str">
        <f t="shared" ref="AF92" si="328">IF(AF94&lt;&gt;0,AVERAGE(AF80:AF91),"")</f>
        <v/>
      </c>
      <c r="AG92" s="43" t="str">
        <f t="shared" ref="AG92" si="329">IF(AG94&lt;&gt;0,AVERAGE(AG80:AG91),"")</f>
        <v/>
      </c>
      <c r="AH92" s="43" t="str">
        <f t="shared" ref="AH92" si="330">IF(AH94&lt;&gt;0,AVERAGE(AH80:AH91),"")</f>
        <v/>
      </c>
      <c r="AI92" s="43" t="str">
        <f t="shared" ref="AI92" si="331">IF(AI94&lt;&gt;0,AVERAGE(AI80:AI91),"")</f>
        <v/>
      </c>
      <c r="AJ92" s="43" t="str">
        <f t="shared" ref="AJ92" si="332">IF(AJ94&lt;&gt;0,AVERAGE(AJ80:AJ91),"")</f>
        <v/>
      </c>
      <c r="AK92" s="43" t="str">
        <f t="shared" ref="AK92" si="333">IF(AK94&lt;&gt;0,AVERAGE(AK80:AK91),"")</f>
        <v/>
      </c>
      <c r="AL92" s="43" t="str">
        <f t="shared" ref="AL92" si="334">IF(AL94&lt;&gt;0,AVERAGE(AL80:AL91),"")</f>
        <v/>
      </c>
      <c r="AM92" s="43" t="str">
        <f t="shared" ref="AM92" si="335">IF(AM94&lt;&gt;0,AVERAGE(AM80:AM91),"")</f>
        <v/>
      </c>
      <c r="AN92" s="43" t="str">
        <f t="shared" ref="AN92" si="336">IF(AN94&lt;&gt;0,AVERAGE(AN80:AN91),"")</f>
        <v/>
      </c>
      <c r="AO92" s="43" t="str">
        <f t="shared" ref="AO92" si="337">IF(AO94&lt;&gt;0,AVERAGE(AO80:AO91),"")</f>
        <v/>
      </c>
      <c r="AP92" s="43" t="str">
        <f t="shared" ref="AP92" si="338">IF(AP94&lt;&gt;0,AVERAGE(AP80:AP91),"")</f>
        <v/>
      </c>
      <c r="AQ92" s="43" t="str">
        <f t="shared" ref="AQ92" si="339">IF(AQ94&lt;&gt;0,AVERAGE(AQ80:AQ91),"")</f>
        <v/>
      </c>
      <c r="AR92" s="43" t="str">
        <f t="shared" ref="AR92" si="340">IF(AR94&lt;&gt;0,AVERAGE(AR80:AR91),"")</f>
        <v/>
      </c>
      <c r="AS92" s="43" t="str">
        <f t="shared" ref="AS92" si="341">IF(AS94&lt;&gt;0,AVERAGE(AS80:AS91),"")</f>
        <v/>
      </c>
      <c r="AT92" s="43" t="str">
        <f t="shared" ref="AT92" si="342">IF(AT94&lt;&gt;0,AVERAGE(AT80:AT91),"")</f>
        <v/>
      </c>
      <c r="AU92" s="43" t="str">
        <f t="shared" ref="AU92" si="343">IF(AU94&lt;&gt;0,AVERAGE(AU80:AU91),"")</f>
        <v/>
      </c>
      <c r="AV92" s="43" t="str">
        <f t="shared" ref="AV92" si="344">IF(AV94&lt;&gt;0,AVERAGE(AV80:AV91),"")</f>
        <v/>
      </c>
      <c r="AW92" s="43" t="str">
        <f t="shared" ref="AW92" si="345">IF(AW94&lt;&gt;0,AVERAGE(AW80:AW91),"")</f>
        <v/>
      </c>
      <c r="AX92" s="43" t="str">
        <f t="shared" ref="AX92" si="346">IF(AX94&lt;&gt;0,AVERAGE(AX80:AX91),"")</f>
        <v/>
      </c>
      <c r="AY92" s="43" t="str">
        <f t="shared" ref="AY92" si="347">IF(AY94&lt;&gt;0,AVERAGE(AY80:AY91),"")</f>
        <v/>
      </c>
      <c r="AZ92" s="44" t="str">
        <f t="shared" ref="AZ92" si="348">IF(AZ94&lt;&gt;0,AVERAGE(AZ80:AZ91),"")</f>
        <v/>
      </c>
      <c r="BA92" s="21"/>
      <c r="BB92" s="3" t="s">
        <v>70</v>
      </c>
      <c r="BC92" s="1">
        <f>COUNT(C92:AZ92)</f>
        <v>0</v>
      </c>
    </row>
    <row r="93" spans="1:55" ht="18">
      <c r="A93" s="39"/>
      <c r="B93" s="40" t="s">
        <v>8</v>
      </c>
      <c r="C93" s="45" t="str">
        <f>IF(C94&gt;1,STDEV(C80:C91),"")</f>
        <v/>
      </c>
      <c r="D93" s="45" t="str">
        <f t="shared" ref="D93:AZ93" si="349">IF(D94&gt;1,STDEV(D80:D91),"")</f>
        <v/>
      </c>
      <c r="E93" s="45" t="str">
        <f t="shared" si="349"/>
        <v/>
      </c>
      <c r="F93" s="45" t="str">
        <f t="shared" si="349"/>
        <v/>
      </c>
      <c r="G93" s="45" t="str">
        <f t="shared" si="349"/>
        <v/>
      </c>
      <c r="H93" s="45" t="str">
        <f t="shared" si="349"/>
        <v/>
      </c>
      <c r="I93" s="45" t="str">
        <f t="shared" si="349"/>
        <v/>
      </c>
      <c r="J93" s="45" t="str">
        <f t="shared" si="349"/>
        <v/>
      </c>
      <c r="K93" s="45" t="str">
        <f t="shared" si="349"/>
        <v/>
      </c>
      <c r="L93" s="45" t="str">
        <f t="shared" si="349"/>
        <v/>
      </c>
      <c r="M93" s="45" t="str">
        <f t="shared" si="349"/>
        <v/>
      </c>
      <c r="N93" s="45" t="str">
        <f t="shared" si="349"/>
        <v/>
      </c>
      <c r="O93" s="45" t="str">
        <f t="shared" si="349"/>
        <v/>
      </c>
      <c r="P93" s="45" t="str">
        <f t="shared" si="349"/>
        <v/>
      </c>
      <c r="Q93" s="45" t="str">
        <f t="shared" si="349"/>
        <v/>
      </c>
      <c r="R93" s="45" t="str">
        <f t="shared" si="349"/>
        <v/>
      </c>
      <c r="S93" s="45" t="str">
        <f t="shared" si="349"/>
        <v/>
      </c>
      <c r="T93" s="45" t="str">
        <f t="shared" si="349"/>
        <v/>
      </c>
      <c r="U93" s="45" t="str">
        <f t="shared" si="349"/>
        <v/>
      </c>
      <c r="V93" s="45" t="str">
        <f t="shared" si="349"/>
        <v/>
      </c>
      <c r="W93" s="45" t="str">
        <f t="shared" si="349"/>
        <v/>
      </c>
      <c r="X93" s="45" t="str">
        <f t="shared" si="349"/>
        <v/>
      </c>
      <c r="Y93" s="45" t="str">
        <f t="shared" si="349"/>
        <v/>
      </c>
      <c r="Z93" s="45" t="str">
        <f t="shared" si="349"/>
        <v/>
      </c>
      <c r="AA93" s="45" t="str">
        <f t="shared" si="349"/>
        <v/>
      </c>
      <c r="AB93" s="45" t="str">
        <f t="shared" si="349"/>
        <v/>
      </c>
      <c r="AC93" s="45" t="str">
        <f t="shared" si="349"/>
        <v/>
      </c>
      <c r="AD93" s="45" t="str">
        <f t="shared" si="349"/>
        <v/>
      </c>
      <c r="AE93" s="45" t="str">
        <f t="shared" si="349"/>
        <v/>
      </c>
      <c r="AF93" s="45" t="str">
        <f t="shared" si="349"/>
        <v/>
      </c>
      <c r="AG93" s="45" t="str">
        <f t="shared" si="349"/>
        <v/>
      </c>
      <c r="AH93" s="45" t="str">
        <f t="shared" si="349"/>
        <v/>
      </c>
      <c r="AI93" s="45" t="str">
        <f t="shared" si="349"/>
        <v/>
      </c>
      <c r="AJ93" s="45" t="str">
        <f t="shared" si="349"/>
        <v/>
      </c>
      <c r="AK93" s="45" t="str">
        <f t="shared" si="349"/>
        <v/>
      </c>
      <c r="AL93" s="45" t="str">
        <f t="shared" si="349"/>
        <v/>
      </c>
      <c r="AM93" s="45" t="str">
        <f t="shared" si="349"/>
        <v/>
      </c>
      <c r="AN93" s="45" t="str">
        <f t="shared" si="349"/>
        <v/>
      </c>
      <c r="AO93" s="45" t="str">
        <f t="shared" si="349"/>
        <v/>
      </c>
      <c r="AP93" s="45" t="str">
        <f t="shared" si="349"/>
        <v/>
      </c>
      <c r="AQ93" s="45" t="str">
        <f t="shared" si="349"/>
        <v/>
      </c>
      <c r="AR93" s="45" t="str">
        <f t="shared" si="349"/>
        <v/>
      </c>
      <c r="AS93" s="45" t="str">
        <f t="shared" si="349"/>
        <v/>
      </c>
      <c r="AT93" s="45" t="str">
        <f t="shared" si="349"/>
        <v/>
      </c>
      <c r="AU93" s="45" t="str">
        <f t="shared" si="349"/>
        <v/>
      </c>
      <c r="AV93" s="45" t="str">
        <f t="shared" si="349"/>
        <v/>
      </c>
      <c r="AW93" s="45" t="str">
        <f t="shared" si="349"/>
        <v/>
      </c>
      <c r="AX93" s="45" t="str">
        <f t="shared" si="349"/>
        <v/>
      </c>
      <c r="AY93" s="45" t="str">
        <f t="shared" si="349"/>
        <v/>
      </c>
      <c r="AZ93" s="46" t="str">
        <f t="shared" si="349"/>
        <v/>
      </c>
      <c r="BA93" s="21"/>
      <c r="BB93" s="9" t="s">
        <v>143</v>
      </c>
      <c r="BC93" s="1">
        <f>IF(BC94&lt;&gt;0,SUM(C161:AZ161)/BC94,0)</f>
        <v>0</v>
      </c>
    </row>
    <row r="94" spans="1:55" ht="18">
      <c r="A94" s="39"/>
      <c r="B94" s="40" t="s">
        <v>10</v>
      </c>
      <c r="C94" s="47">
        <f>COUNT(C80:C91)</f>
        <v>0</v>
      </c>
      <c r="D94" s="47">
        <f t="shared" ref="D94:AZ94" si="350">COUNT(D80:D91)</f>
        <v>0</v>
      </c>
      <c r="E94" s="47">
        <f t="shared" si="350"/>
        <v>0</v>
      </c>
      <c r="F94" s="47">
        <f t="shared" si="350"/>
        <v>0</v>
      </c>
      <c r="G94" s="47">
        <f t="shared" si="350"/>
        <v>0</v>
      </c>
      <c r="H94" s="47">
        <f t="shared" si="350"/>
        <v>0</v>
      </c>
      <c r="I94" s="47">
        <f t="shared" si="350"/>
        <v>0</v>
      </c>
      <c r="J94" s="47">
        <f t="shared" si="350"/>
        <v>0</v>
      </c>
      <c r="K94" s="47">
        <f t="shared" si="350"/>
        <v>0</v>
      </c>
      <c r="L94" s="47">
        <f t="shared" si="350"/>
        <v>0</v>
      </c>
      <c r="M94" s="47">
        <f t="shared" si="350"/>
        <v>0</v>
      </c>
      <c r="N94" s="47">
        <f t="shared" si="350"/>
        <v>0</v>
      </c>
      <c r="O94" s="47">
        <f t="shared" si="350"/>
        <v>0</v>
      </c>
      <c r="P94" s="47">
        <f t="shared" si="350"/>
        <v>0</v>
      </c>
      <c r="Q94" s="47">
        <f t="shared" si="350"/>
        <v>0</v>
      </c>
      <c r="R94" s="47">
        <f t="shared" si="350"/>
        <v>0</v>
      </c>
      <c r="S94" s="47">
        <f t="shared" si="350"/>
        <v>0</v>
      </c>
      <c r="T94" s="47">
        <f t="shared" si="350"/>
        <v>0</v>
      </c>
      <c r="U94" s="47">
        <f t="shared" si="350"/>
        <v>0</v>
      </c>
      <c r="V94" s="47">
        <f t="shared" si="350"/>
        <v>0</v>
      </c>
      <c r="W94" s="47">
        <f t="shared" si="350"/>
        <v>0</v>
      </c>
      <c r="X94" s="47">
        <f t="shared" si="350"/>
        <v>0</v>
      </c>
      <c r="Y94" s="47">
        <f t="shared" si="350"/>
        <v>0</v>
      </c>
      <c r="Z94" s="47">
        <f t="shared" si="350"/>
        <v>0</v>
      </c>
      <c r="AA94" s="47">
        <f t="shared" si="350"/>
        <v>0</v>
      </c>
      <c r="AB94" s="47">
        <f t="shared" si="350"/>
        <v>0</v>
      </c>
      <c r="AC94" s="47">
        <f t="shared" si="350"/>
        <v>0</v>
      </c>
      <c r="AD94" s="47">
        <f t="shared" si="350"/>
        <v>0</v>
      </c>
      <c r="AE94" s="47">
        <f t="shared" si="350"/>
        <v>0</v>
      </c>
      <c r="AF94" s="47">
        <f t="shared" si="350"/>
        <v>0</v>
      </c>
      <c r="AG94" s="47">
        <f t="shared" si="350"/>
        <v>0</v>
      </c>
      <c r="AH94" s="47">
        <f t="shared" si="350"/>
        <v>0</v>
      </c>
      <c r="AI94" s="47">
        <f t="shared" si="350"/>
        <v>0</v>
      </c>
      <c r="AJ94" s="47">
        <f t="shared" si="350"/>
        <v>0</v>
      </c>
      <c r="AK94" s="47">
        <f t="shared" si="350"/>
        <v>0</v>
      </c>
      <c r="AL94" s="47">
        <f t="shared" si="350"/>
        <v>0</v>
      </c>
      <c r="AM94" s="47">
        <f t="shared" si="350"/>
        <v>0</v>
      </c>
      <c r="AN94" s="47">
        <f t="shared" si="350"/>
        <v>0</v>
      </c>
      <c r="AO94" s="47">
        <f t="shared" si="350"/>
        <v>0</v>
      </c>
      <c r="AP94" s="47">
        <f t="shared" si="350"/>
        <v>0</v>
      </c>
      <c r="AQ94" s="47">
        <f t="shared" si="350"/>
        <v>0</v>
      </c>
      <c r="AR94" s="47">
        <f t="shared" si="350"/>
        <v>0</v>
      </c>
      <c r="AS94" s="47">
        <f t="shared" si="350"/>
        <v>0</v>
      </c>
      <c r="AT94" s="47">
        <f t="shared" si="350"/>
        <v>0</v>
      </c>
      <c r="AU94" s="47">
        <f t="shared" si="350"/>
        <v>0</v>
      </c>
      <c r="AV94" s="47">
        <f t="shared" si="350"/>
        <v>0</v>
      </c>
      <c r="AW94" s="47">
        <f t="shared" si="350"/>
        <v>0</v>
      </c>
      <c r="AX94" s="47">
        <f t="shared" si="350"/>
        <v>0</v>
      </c>
      <c r="AY94" s="47">
        <f t="shared" si="350"/>
        <v>0</v>
      </c>
      <c r="AZ94" s="48">
        <f t="shared" si="350"/>
        <v>0</v>
      </c>
      <c r="BA94" s="21"/>
      <c r="BB94" s="3" t="s">
        <v>63</v>
      </c>
      <c r="BC94" s="4">
        <f>SUM(C94:AZ94)</f>
        <v>0</v>
      </c>
    </row>
    <row r="95" spans="1:55" ht="18.75" thickBot="1">
      <c r="A95" s="39"/>
      <c r="B95" s="40" t="s">
        <v>16</v>
      </c>
      <c r="C95" s="56" t="str">
        <f>IF(C94&gt;2,ROUND(SQRT((((C94-1)*TINV(0.05/C94,C94-2))^2)/(C94*((C94-2)+TINV(0.05/C94,C94-2)^2))),2),"")</f>
        <v/>
      </c>
      <c r="D95" s="56" t="str">
        <f t="shared" ref="D95" si="351">IF(D94&gt;2,ROUND(SQRT((((D94-1)*TINV(0.05/D94,D94-2))^2)/(D94*((D94-2)+TINV(0.05/D94,D94-2)^2))),2),"")</f>
        <v/>
      </c>
      <c r="E95" s="56" t="str">
        <f t="shared" ref="E95" si="352">IF(E94&gt;2,ROUND(SQRT((((E94-1)*TINV(0.05/E94,E94-2))^2)/(E94*((E94-2)+TINV(0.05/E94,E94-2)^2))),2),"")</f>
        <v/>
      </c>
      <c r="F95" s="56" t="str">
        <f t="shared" ref="F95" si="353">IF(F94&gt;2,ROUND(SQRT((((F94-1)*TINV(0.05/F94,F94-2))^2)/(F94*((F94-2)+TINV(0.05/F94,F94-2)^2))),2),"")</f>
        <v/>
      </c>
      <c r="G95" s="56" t="str">
        <f t="shared" ref="G95" si="354">IF(G94&gt;2,ROUND(SQRT((((G94-1)*TINV(0.05/G94,G94-2))^2)/(G94*((G94-2)+TINV(0.05/G94,G94-2)^2))),2),"")</f>
        <v/>
      </c>
      <c r="H95" s="56" t="str">
        <f t="shared" ref="H95" si="355">IF(H94&gt;2,ROUND(SQRT((((H94-1)*TINV(0.05/H94,H94-2))^2)/(H94*((H94-2)+TINV(0.05/H94,H94-2)^2))),2),"")</f>
        <v/>
      </c>
      <c r="I95" s="56" t="str">
        <f t="shared" ref="I95" si="356">IF(I94&gt;2,ROUND(SQRT((((I94-1)*TINV(0.05/I94,I94-2))^2)/(I94*((I94-2)+TINV(0.05/I94,I94-2)^2))),2),"")</f>
        <v/>
      </c>
      <c r="J95" s="56" t="str">
        <f t="shared" ref="J95" si="357">IF(J94&gt;2,ROUND(SQRT((((J94-1)*TINV(0.05/J94,J94-2))^2)/(J94*((J94-2)+TINV(0.05/J94,J94-2)^2))),2),"")</f>
        <v/>
      </c>
      <c r="K95" s="56" t="str">
        <f t="shared" ref="K95" si="358">IF(K94&gt;2,ROUND(SQRT((((K94-1)*TINV(0.05/K94,K94-2))^2)/(K94*((K94-2)+TINV(0.05/K94,K94-2)^2))),2),"")</f>
        <v/>
      </c>
      <c r="L95" s="56" t="str">
        <f t="shared" ref="L95" si="359">IF(L94&gt;2,ROUND(SQRT((((L94-1)*TINV(0.05/L94,L94-2))^2)/(L94*((L94-2)+TINV(0.05/L94,L94-2)^2))),2),"")</f>
        <v/>
      </c>
      <c r="M95" s="56" t="str">
        <f t="shared" ref="M95" si="360">IF(M94&gt;2,ROUND(SQRT((((M94-1)*TINV(0.05/M94,M94-2))^2)/(M94*((M94-2)+TINV(0.05/M94,M94-2)^2))),2),"")</f>
        <v/>
      </c>
      <c r="N95" s="56" t="str">
        <f t="shared" ref="N95" si="361">IF(N94&gt;2,ROUND(SQRT((((N94-1)*TINV(0.05/N94,N94-2))^2)/(N94*((N94-2)+TINV(0.05/N94,N94-2)^2))),2),"")</f>
        <v/>
      </c>
      <c r="O95" s="56" t="str">
        <f t="shared" ref="O95" si="362">IF(O94&gt;2,ROUND(SQRT((((O94-1)*TINV(0.05/O94,O94-2))^2)/(O94*((O94-2)+TINV(0.05/O94,O94-2)^2))),2),"")</f>
        <v/>
      </c>
      <c r="P95" s="56" t="str">
        <f t="shared" ref="P95" si="363">IF(P94&gt;2,ROUND(SQRT((((P94-1)*TINV(0.05/P94,P94-2))^2)/(P94*((P94-2)+TINV(0.05/P94,P94-2)^2))),2),"")</f>
        <v/>
      </c>
      <c r="Q95" s="56" t="str">
        <f t="shared" ref="Q95" si="364">IF(Q94&gt;2,ROUND(SQRT((((Q94-1)*TINV(0.05/Q94,Q94-2))^2)/(Q94*((Q94-2)+TINV(0.05/Q94,Q94-2)^2))),2),"")</f>
        <v/>
      </c>
      <c r="R95" s="56" t="str">
        <f t="shared" ref="R95" si="365">IF(R94&gt;2,ROUND(SQRT((((R94-1)*TINV(0.05/R94,R94-2))^2)/(R94*((R94-2)+TINV(0.05/R94,R94-2)^2))),2),"")</f>
        <v/>
      </c>
      <c r="S95" s="56" t="str">
        <f t="shared" ref="S95" si="366">IF(S94&gt;2,ROUND(SQRT((((S94-1)*TINV(0.05/S94,S94-2))^2)/(S94*((S94-2)+TINV(0.05/S94,S94-2)^2))),2),"")</f>
        <v/>
      </c>
      <c r="T95" s="56" t="str">
        <f t="shared" ref="T95" si="367">IF(T94&gt;2,ROUND(SQRT((((T94-1)*TINV(0.05/T94,T94-2))^2)/(T94*((T94-2)+TINV(0.05/T94,T94-2)^2))),2),"")</f>
        <v/>
      </c>
      <c r="U95" s="56" t="str">
        <f t="shared" ref="U95" si="368">IF(U94&gt;2,ROUND(SQRT((((U94-1)*TINV(0.05/U94,U94-2))^2)/(U94*((U94-2)+TINV(0.05/U94,U94-2)^2))),2),"")</f>
        <v/>
      </c>
      <c r="V95" s="56" t="str">
        <f t="shared" ref="V95" si="369">IF(V94&gt;2,ROUND(SQRT((((V94-1)*TINV(0.05/V94,V94-2))^2)/(V94*((V94-2)+TINV(0.05/V94,V94-2)^2))),2),"")</f>
        <v/>
      </c>
      <c r="W95" s="56" t="str">
        <f t="shared" ref="W95" si="370">IF(W94&gt;2,ROUND(SQRT((((W94-1)*TINV(0.05/W94,W94-2))^2)/(W94*((W94-2)+TINV(0.05/W94,W94-2)^2))),2),"")</f>
        <v/>
      </c>
      <c r="X95" s="56" t="str">
        <f t="shared" ref="X95" si="371">IF(X94&gt;2,ROUND(SQRT((((X94-1)*TINV(0.05/X94,X94-2))^2)/(X94*((X94-2)+TINV(0.05/X94,X94-2)^2))),2),"")</f>
        <v/>
      </c>
      <c r="Y95" s="56" t="str">
        <f t="shared" ref="Y95" si="372">IF(Y94&gt;2,ROUND(SQRT((((Y94-1)*TINV(0.05/Y94,Y94-2))^2)/(Y94*((Y94-2)+TINV(0.05/Y94,Y94-2)^2))),2),"")</f>
        <v/>
      </c>
      <c r="Z95" s="56" t="str">
        <f t="shared" ref="Z95" si="373">IF(Z94&gt;2,ROUND(SQRT((((Z94-1)*TINV(0.05/Z94,Z94-2))^2)/(Z94*((Z94-2)+TINV(0.05/Z94,Z94-2)^2))),2),"")</f>
        <v/>
      </c>
      <c r="AA95" s="56" t="str">
        <f t="shared" ref="AA95" si="374">IF(AA94&gt;2,ROUND(SQRT((((AA94-1)*TINV(0.05/AA94,AA94-2))^2)/(AA94*((AA94-2)+TINV(0.05/AA94,AA94-2)^2))),2),"")</f>
        <v/>
      </c>
      <c r="AB95" s="56" t="str">
        <f t="shared" ref="AB95" si="375">IF(AB94&gt;2,ROUND(SQRT((((AB94-1)*TINV(0.05/AB94,AB94-2))^2)/(AB94*((AB94-2)+TINV(0.05/AB94,AB94-2)^2))),2),"")</f>
        <v/>
      </c>
      <c r="AC95" s="56" t="str">
        <f t="shared" ref="AC95" si="376">IF(AC94&gt;2,ROUND(SQRT((((AC94-1)*TINV(0.05/AC94,AC94-2))^2)/(AC94*((AC94-2)+TINV(0.05/AC94,AC94-2)^2))),2),"")</f>
        <v/>
      </c>
      <c r="AD95" s="56" t="str">
        <f t="shared" ref="AD95" si="377">IF(AD94&gt;2,ROUND(SQRT((((AD94-1)*TINV(0.05/AD94,AD94-2))^2)/(AD94*((AD94-2)+TINV(0.05/AD94,AD94-2)^2))),2),"")</f>
        <v/>
      </c>
      <c r="AE95" s="56" t="str">
        <f t="shared" ref="AE95" si="378">IF(AE94&gt;2,ROUND(SQRT((((AE94-1)*TINV(0.05/AE94,AE94-2))^2)/(AE94*((AE94-2)+TINV(0.05/AE94,AE94-2)^2))),2),"")</f>
        <v/>
      </c>
      <c r="AF95" s="56" t="str">
        <f t="shared" ref="AF95" si="379">IF(AF94&gt;2,ROUND(SQRT((((AF94-1)*TINV(0.05/AF94,AF94-2))^2)/(AF94*((AF94-2)+TINV(0.05/AF94,AF94-2)^2))),2),"")</f>
        <v/>
      </c>
      <c r="AG95" s="56" t="str">
        <f t="shared" ref="AG95" si="380">IF(AG94&gt;2,ROUND(SQRT((((AG94-1)*TINV(0.05/AG94,AG94-2))^2)/(AG94*((AG94-2)+TINV(0.05/AG94,AG94-2)^2))),2),"")</f>
        <v/>
      </c>
      <c r="AH95" s="56" t="str">
        <f t="shared" ref="AH95" si="381">IF(AH94&gt;2,ROUND(SQRT((((AH94-1)*TINV(0.05/AH94,AH94-2))^2)/(AH94*((AH94-2)+TINV(0.05/AH94,AH94-2)^2))),2),"")</f>
        <v/>
      </c>
      <c r="AI95" s="56" t="str">
        <f t="shared" ref="AI95" si="382">IF(AI94&gt;2,ROUND(SQRT((((AI94-1)*TINV(0.05/AI94,AI94-2))^2)/(AI94*((AI94-2)+TINV(0.05/AI94,AI94-2)^2))),2),"")</f>
        <v/>
      </c>
      <c r="AJ95" s="56" t="str">
        <f t="shared" ref="AJ95" si="383">IF(AJ94&gt;2,ROUND(SQRT((((AJ94-1)*TINV(0.05/AJ94,AJ94-2))^2)/(AJ94*((AJ94-2)+TINV(0.05/AJ94,AJ94-2)^2))),2),"")</f>
        <v/>
      </c>
      <c r="AK95" s="56" t="str">
        <f t="shared" ref="AK95" si="384">IF(AK94&gt;2,ROUND(SQRT((((AK94-1)*TINV(0.05/AK94,AK94-2))^2)/(AK94*((AK94-2)+TINV(0.05/AK94,AK94-2)^2))),2),"")</f>
        <v/>
      </c>
      <c r="AL95" s="56" t="str">
        <f t="shared" ref="AL95" si="385">IF(AL94&gt;2,ROUND(SQRT((((AL94-1)*TINV(0.05/AL94,AL94-2))^2)/(AL94*((AL94-2)+TINV(0.05/AL94,AL94-2)^2))),2),"")</f>
        <v/>
      </c>
      <c r="AM95" s="56" t="str">
        <f t="shared" ref="AM95" si="386">IF(AM94&gt;2,ROUND(SQRT((((AM94-1)*TINV(0.05/AM94,AM94-2))^2)/(AM94*((AM94-2)+TINV(0.05/AM94,AM94-2)^2))),2),"")</f>
        <v/>
      </c>
      <c r="AN95" s="56" t="str">
        <f t="shared" ref="AN95" si="387">IF(AN94&gt;2,ROUND(SQRT((((AN94-1)*TINV(0.05/AN94,AN94-2))^2)/(AN94*((AN94-2)+TINV(0.05/AN94,AN94-2)^2))),2),"")</f>
        <v/>
      </c>
      <c r="AO95" s="56" t="str">
        <f t="shared" ref="AO95" si="388">IF(AO94&gt;2,ROUND(SQRT((((AO94-1)*TINV(0.05/AO94,AO94-2))^2)/(AO94*((AO94-2)+TINV(0.05/AO94,AO94-2)^2))),2),"")</f>
        <v/>
      </c>
      <c r="AP95" s="56" t="str">
        <f t="shared" ref="AP95" si="389">IF(AP94&gt;2,ROUND(SQRT((((AP94-1)*TINV(0.05/AP94,AP94-2))^2)/(AP94*((AP94-2)+TINV(0.05/AP94,AP94-2)^2))),2),"")</f>
        <v/>
      </c>
      <c r="AQ95" s="56" t="str">
        <f t="shared" ref="AQ95" si="390">IF(AQ94&gt;2,ROUND(SQRT((((AQ94-1)*TINV(0.05/AQ94,AQ94-2))^2)/(AQ94*((AQ94-2)+TINV(0.05/AQ94,AQ94-2)^2))),2),"")</f>
        <v/>
      </c>
      <c r="AR95" s="56" t="str">
        <f t="shared" ref="AR95" si="391">IF(AR94&gt;2,ROUND(SQRT((((AR94-1)*TINV(0.05/AR94,AR94-2))^2)/(AR94*((AR94-2)+TINV(0.05/AR94,AR94-2)^2))),2),"")</f>
        <v/>
      </c>
      <c r="AS95" s="56" t="str">
        <f t="shared" ref="AS95" si="392">IF(AS94&gt;2,ROUND(SQRT((((AS94-1)*TINV(0.05/AS94,AS94-2))^2)/(AS94*((AS94-2)+TINV(0.05/AS94,AS94-2)^2))),2),"")</f>
        <v/>
      </c>
      <c r="AT95" s="56" t="str">
        <f t="shared" ref="AT95" si="393">IF(AT94&gt;2,ROUND(SQRT((((AT94-1)*TINV(0.05/AT94,AT94-2))^2)/(AT94*((AT94-2)+TINV(0.05/AT94,AT94-2)^2))),2),"")</f>
        <v/>
      </c>
      <c r="AU95" s="56" t="str">
        <f t="shared" ref="AU95" si="394">IF(AU94&gt;2,ROUND(SQRT((((AU94-1)*TINV(0.05/AU94,AU94-2))^2)/(AU94*((AU94-2)+TINV(0.05/AU94,AU94-2)^2))),2),"")</f>
        <v/>
      </c>
      <c r="AV95" s="56" t="str">
        <f t="shared" ref="AV95" si="395">IF(AV94&gt;2,ROUND(SQRT((((AV94-1)*TINV(0.05/AV94,AV94-2))^2)/(AV94*((AV94-2)+TINV(0.05/AV94,AV94-2)^2))),2),"")</f>
        <v/>
      </c>
      <c r="AW95" s="56" t="str">
        <f t="shared" ref="AW95" si="396">IF(AW94&gt;2,ROUND(SQRT((((AW94-1)*TINV(0.05/AW94,AW94-2))^2)/(AW94*((AW94-2)+TINV(0.05/AW94,AW94-2)^2))),2),"")</f>
        <v/>
      </c>
      <c r="AX95" s="56" t="str">
        <f t="shared" ref="AX95" si="397">IF(AX94&gt;2,ROUND(SQRT((((AX94-1)*TINV(0.05/AX94,AX94-2))^2)/(AX94*((AX94-2)+TINV(0.05/AX94,AX94-2)^2))),2),"")</f>
        <v/>
      </c>
      <c r="AY95" s="56" t="str">
        <f t="shared" ref="AY95" si="398">IF(AY94&gt;2,ROUND(SQRT((((AY94-1)*TINV(0.05/AY94,AY94-2))^2)/(AY94*((AY94-2)+TINV(0.05/AY94,AY94-2)^2))),2),"")</f>
        <v/>
      </c>
      <c r="AZ95" s="57" t="str">
        <f t="shared" ref="AZ95" si="399">IF(AZ94&gt;2,ROUND(SQRT((((AZ94-1)*TINV(0.05/AZ94,AZ94-2))^2)/(AZ94*((AZ94-2)+TINV(0.05/AZ94,AZ94-2)^2))),2),"")</f>
        <v/>
      </c>
      <c r="BA95" s="21"/>
      <c r="BB95" s="3" t="s">
        <v>77</v>
      </c>
      <c r="BC95" s="4">
        <f>BC94^2</f>
        <v>0</v>
      </c>
    </row>
    <row r="96" spans="1:55" ht="18">
      <c r="A96" s="69" t="s">
        <v>31</v>
      </c>
      <c r="B96" s="38" t="s">
        <v>0</v>
      </c>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4"/>
      <c r="BA96" s="21"/>
      <c r="BB96" s="1" t="s">
        <v>124</v>
      </c>
      <c r="BC96" s="1">
        <f>SUM(C96:AZ107)</f>
        <v>0</v>
      </c>
    </row>
    <row r="97" spans="1:55" ht="18">
      <c r="A97" s="70"/>
      <c r="B97" s="40" t="s">
        <v>1</v>
      </c>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5"/>
      <c r="BA97" s="21"/>
      <c r="BB97" s="1" t="s">
        <v>125</v>
      </c>
      <c r="BC97" s="1" t="str">
        <f>IF(BC96&lt;&gt;0,BC96^2,"")</f>
        <v/>
      </c>
    </row>
    <row r="98" spans="1:55" ht="18">
      <c r="A98" s="70"/>
      <c r="B98" s="40" t="s">
        <v>2</v>
      </c>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5"/>
      <c r="BA98" s="21"/>
      <c r="BB98" s="1" t="s">
        <v>160</v>
      </c>
      <c r="BC98" s="1" t="str">
        <f>IF(BC110&lt;&gt;0,BC97/BC110,"")</f>
        <v/>
      </c>
    </row>
    <row r="99" spans="1:55">
      <c r="A99" s="70"/>
      <c r="B99" s="40" t="s">
        <v>3</v>
      </c>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5"/>
      <c r="BA99" s="21"/>
    </row>
    <row r="100" spans="1:55">
      <c r="A100" s="70"/>
      <c r="B100" s="40" t="s">
        <v>4</v>
      </c>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5"/>
      <c r="BA100" s="21"/>
    </row>
    <row r="101" spans="1:55">
      <c r="A101" s="70"/>
      <c r="B101" s="40" t="s">
        <v>5</v>
      </c>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5"/>
      <c r="BA101" s="21"/>
    </row>
    <row r="102" spans="1:55">
      <c r="A102" s="70"/>
      <c r="B102" s="40" t="s">
        <v>6</v>
      </c>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5"/>
      <c r="BA102" s="21"/>
    </row>
    <row r="103" spans="1:55">
      <c r="A103" s="70"/>
      <c r="B103" s="40" t="s">
        <v>7</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5"/>
      <c r="BA103" s="21"/>
    </row>
    <row r="104" spans="1:55">
      <c r="A104" s="70"/>
      <c r="B104" s="41" t="s">
        <v>17</v>
      </c>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5"/>
      <c r="BA104" s="21"/>
    </row>
    <row r="105" spans="1:55">
      <c r="A105" s="70"/>
      <c r="B105" s="41" t="s">
        <v>18</v>
      </c>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5"/>
      <c r="BA105" s="21"/>
    </row>
    <row r="106" spans="1:55">
      <c r="A106" s="70"/>
      <c r="B106" s="41" t="s">
        <v>19</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5"/>
      <c r="BA106" s="21"/>
    </row>
    <row r="107" spans="1:55" ht="18">
      <c r="A107" s="70"/>
      <c r="B107" s="42" t="s">
        <v>20</v>
      </c>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6"/>
      <c r="BA107" s="21"/>
      <c r="BB107" s="3" t="s">
        <v>194</v>
      </c>
      <c r="BC107" s="1" t="str">
        <f>IF(BC108=0,"",BC108)</f>
        <v/>
      </c>
    </row>
    <row r="108" spans="1:55" ht="18">
      <c r="A108" s="39"/>
      <c r="B108" s="40" t="s">
        <v>9</v>
      </c>
      <c r="C108" s="43" t="str">
        <f>IF(C110&lt;&gt;0,AVERAGE(C96:C107),"")</f>
        <v/>
      </c>
      <c r="D108" s="43" t="str">
        <f t="shared" ref="D108" si="400">IF(D110&lt;&gt;0,AVERAGE(D96:D107),"")</f>
        <v/>
      </c>
      <c r="E108" s="43" t="str">
        <f t="shared" ref="E108" si="401">IF(E110&lt;&gt;0,AVERAGE(E96:E107),"")</f>
        <v/>
      </c>
      <c r="F108" s="43" t="str">
        <f t="shared" ref="F108" si="402">IF(F110&lt;&gt;0,AVERAGE(F96:F107),"")</f>
        <v/>
      </c>
      <c r="G108" s="43" t="str">
        <f t="shared" ref="G108" si="403">IF(G110&lt;&gt;0,AVERAGE(G96:G107),"")</f>
        <v/>
      </c>
      <c r="H108" s="43" t="str">
        <f t="shared" ref="H108" si="404">IF(H110&lt;&gt;0,AVERAGE(H96:H107),"")</f>
        <v/>
      </c>
      <c r="I108" s="43" t="str">
        <f t="shared" ref="I108" si="405">IF(I110&lt;&gt;0,AVERAGE(I96:I107),"")</f>
        <v/>
      </c>
      <c r="J108" s="43" t="str">
        <f t="shared" ref="J108" si="406">IF(J110&lt;&gt;0,AVERAGE(J96:J107),"")</f>
        <v/>
      </c>
      <c r="K108" s="43" t="str">
        <f>IF(K110&lt;&gt;0,AVERAGE(K96:K107),"")</f>
        <v/>
      </c>
      <c r="L108" s="43" t="str">
        <f t="shared" ref="L108" si="407">IF(L110&lt;&gt;0,AVERAGE(L96:L107),"")</f>
        <v/>
      </c>
      <c r="M108" s="43" t="str">
        <f t="shared" ref="M108" si="408">IF(M110&lt;&gt;0,AVERAGE(M96:M107),"")</f>
        <v/>
      </c>
      <c r="N108" s="43" t="str">
        <f t="shared" ref="N108" si="409">IF(N110&lt;&gt;0,AVERAGE(N96:N107),"")</f>
        <v/>
      </c>
      <c r="O108" s="43" t="str">
        <f t="shared" ref="O108" si="410">IF(O110&lt;&gt;0,AVERAGE(O96:O107),"")</f>
        <v/>
      </c>
      <c r="P108" s="43" t="str">
        <f t="shared" ref="P108" si="411">IF(P110&lt;&gt;0,AVERAGE(P96:P107),"")</f>
        <v/>
      </c>
      <c r="Q108" s="43" t="str">
        <f t="shared" ref="Q108" si="412">IF(Q110&lt;&gt;0,AVERAGE(Q96:Q107),"")</f>
        <v/>
      </c>
      <c r="R108" s="43" t="str">
        <f t="shared" ref="R108" si="413">IF(R110&lt;&gt;0,AVERAGE(R96:R107),"")</f>
        <v/>
      </c>
      <c r="S108" s="43" t="str">
        <f t="shared" ref="S108" si="414">IF(S110&lt;&gt;0,AVERAGE(S96:S107),"")</f>
        <v/>
      </c>
      <c r="T108" s="43" t="str">
        <f t="shared" ref="T108" si="415">IF(T110&lt;&gt;0,AVERAGE(T96:T107),"")</f>
        <v/>
      </c>
      <c r="U108" s="43" t="str">
        <f t="shared" ref="U108" si="416">IF(U110&lt;&gt;0,AVERAGE(U96:U107),"")</f>
        <v/>
      </c>
      <c r="V108" s="43" t="str">
        <f t="shared" ref="V108" si="417">IF(V110&lt;&gt;0,AVERAGE(V96:V107),"")</f>
        <v/>
      </c>
      <c r="W108" s="43" t="str">
        <f t="shared" ref="W108" si="418">IF(W110&lt;&gt;0,AVERAGE(W96:W107),"")</f>
        <v/>
      </c>
      <c r="X108" s="43" t="str">
        <f t="shared" ref="X108" si="419">IF(X110&lt;&gt;0,AVERAGE(X96:X107),"")</f>
        <v/>
      </c>
      <c r="Y108" s="43" t="str">
        <f t="shared" ref="Y108" si="420">IF(Y110&lt;&gt;0,AVERAGE(Y96:Y107),"")</f>
        <v/>
      </c>
      <c r="Z108" s="43" t="str">
        <f t="shared" ref="Z108" si="421">IF(Z110&lt;&gt;0,AVERAGE(Z96:Z107),"")</f>
        <v/>
      </c>
      <c r="AA108" s="43" t="str">
        <f t="shared" ref="AA108" si="422">IF(AA110&lt;&gt;0,AVERAGE(AA96:AA107),"")</f>
        <v/>
      </c>
      <c r="AB108" s="43" t="str">
        <f t="shared" ref="AB108" si="423">IF(AB110&lt;&gt;0,AVERAGE(AB96:AB107),"")</f>
        <v/>
      </c>
      <c r="AC108" s="43" t="str">
        <f t="shared" ref="AC108" si="424">IF(AC110&lt;&gt;0,AVERAGE(AC96:AC107),"")</f>
        <v/>
      </c>
      <c r="AD108" s="43" t="str">
        <f t="shared" ref="AD108" si="425">IF(AD110&lt;&gt;0,AVERAGE(AD96:AD107),"")</f>
        <v/>
      </c>
      <c r="AE108" s="43" t="str">
        <f t="shared" ref="AE108" si="426">IF(AE110&lt;&gt;0,AVERAGE(AE96:AE107),"")</f>
        <v/>
      </c>
      <c r="AF108" s="43" t="str">
        <f t="shared" ref="AF108" si="427">IF(AF110&lt;&gt;0,AVERAGE(AF96:AF107),"")</f>
        <v/>
      </c>
      <c r="AG108" s="43" t="str">
        <f t="shared" ref="AG108" si="428">IF(AG110&lt;&gt;0,AVERAGE(AG96:AG107),"")</f>
        <v/>
      </c>
      <c r="AH108" s="43" t="str">
        <f t="shared" ref="AH108" si="429">IF(AH110&lt;&gt;0,AVERAGE(AH96:AH107),"")</f>
        <v/>
      </c>
      <c r="AI108" s="43" t="str">
        <f t="shared" ref="AI108" si="430">IF(AI110&lt;&gt;0,AVERAGE(AI96:AI107),"")</f>
        <v/>
      </c>
      <c r="AJ108" s="43" t="str">
        <f t="shared" ref="AJ108" si="431">IF(AJ110&lt;&gt;0,AVERAGE(AJ96:AJ107),"")</f>
        <v/>
      </c>
      <c r="AK108" s="43" t="str">
        <f t="shared" ref="AK108" si="432">IF(AK110&lt;&gt;0,AVERAGE(AK96:AK107),"")</f>
        <v/>
      </c>
      <c r="AL108" s="43" t="str">
        <f t="shared" ref="AL108" si="433">IF(AL110&lt;&gt;0,AVERAGE(AL96:AL107),"")</f>
        <v/>
      </c>
      <c r="AM108" s="43" t="str">
        <f t="shared" ref="AM108" si="434">IF(AM110&lt;&gt;0,AVERAGE(AM96:AM107),"")</f>
        <v/>
      </c>
      <c r="AN108" s="43" t="str">
        <f t="shared" ref="AN108" si="435">IF(AN110&lt;&gt;0,AVERAGE(AN96:AN107),"")</f>
        <v/>
      </c>
      <c r="AO108" s="43" t="str">
        <f t="shared" ref="AO108" si="436">IF(AO110&lt;&gt;0,AVERAGE(AO96:AO107),"")</f>
        <v/>
      </c>
      <c r="AP108" s="43" t="str">
        <f t="shared" ref="AP108" si="437">IF(AP110&lt;&gt;0,AVERAGE(AP96:AP107),"")</f>
        <v/>
      </c>
      <c r="AQ108" s="43" t="str">
        <f t="shared" ref="AQ108" si="438">IF(AQ110&lt;&gt;0,AVERAGE(AQ96:AQ107),"")</f>
        <v/>
      </c>
      <c r="AR108" s="43" t="str">
        <f t="shared" ref="AR108" si="439">IF(AR110&lt;&gt;0,AVERAGE(AR96:AR107),"")</f>
        <v/>
      </c>
      <c r="AS108" s="43" t="str">
        <f t="shared" ref="AS108" si="440">IF(AS110&lt;&gt;0,AVERAGE(AS96:AS107),"")</f>
        <v/>
      </c>
      <c r="AT108" s="43" t="str">
        <f t="shared" ref="AT108" si="441">IF(AT110&lt;&gt;0,AVERAGE(AT96:AT107),"")</f>
        <v/>
      </c>
      <c r="AU108" s="43" t="str">
        <f t="shared" ref="AU108" si="442">IF(AU110&lt;&gt;0,AVERAGE(AU96:AU107),"")</f>
        <v/>
      </c>
      <c r="AV108" s="43" t="str">
        <f t="shared" ref="AV108" si="443">IF(AV110&lt;&gt;0,AVERAGE(AV96:AV107),"")</f>
        <v/>
      </c>
      <c r="AW108" s="43" t="str">
        <f t="shared" ref="AW108" si="444">IF(AW110&lt;&gt;0,AVERAGE(AW96:AW107),"")</f>
        <v/>
      </c>
      <c r="AX108" s="43" t="str">
        <f t="shared" ref="AX108" si="445">IF(AX110&lt;&gt;0,AVERAGE(AX96:AX107),"")</f>
        <v/>
      </c>
      <c r="AY108" s="43" t="str">
        <f t="shared" ref="AY108" si="446">IF(AY110&lt;&gt;0,AVERAGE(AY96:AY107),"")</f>
        <v/>
      </c>
      <c r="AZ108" s="44" t="str">
        <f t="shared" ref="AZ108" si="447">IF(AZ110&lt;&gt;0,AVERAGE(AZ96:AZ107),"")</f>
        <v/>
      </c>
      <c r="BA108" s="21"/>
      <c r="BB108" s="3" t="s">
        <v>71</v>
      </c>
      <c r="BC108" s="1">
        <f>COUNT(C108:AZ108)</f>
        <v>0</v>
      </c>
    </row>
    <row r="109" spans="1:55" ht="18">
      <c r="A109" s="39"/>
      <c r="B109" s="40" t="s">
        <v>8</v>
      </c>
      <c r="C109" s="45" t="str">
        <f>IF(C110&gt;1,STDEV(C96:C107),"")</f>
        <v/>
      </c>
      <c r="D109" s="45" t="str">
        <f t="shared" ref="D109:AZ109" si="448">IF(D110&gt;1,STDEV(D96:D107),"")</f>
        <v/>
      </c>
      <c r="E109" s="45" t="str">
        <f t="shared" si="448"/>
        <v/>
      </c>
      <c r="F109" s="45" t="str">
        <f t="shared" si="448"/>
        <v/>
      </c>
      <c r="G109" s="45" t="str">
        <f t="shared" si="448"/>
        <v/>
      </c>
      <c r="H109" s="45" t="str">
        <f t="shared" si="448"/>
        <v/>
      </c>
      <c r="I109" s="45" t="str">
        <f t="shared" si="448"/>
        <v/>
      </c>
      <c r="J109" s="45" t="str">
        <f t="shared" si="448"/>
        <v/>
      </c>
      <c r="K109" s="45" t="str">
        <f t="shared" si="448"/>
        <v/>
      </c>
      <c r="L109" s="45" t="str">
        <f t="shared" si="448"/>
        <v/>
      </c>
      <c r="M109" s="45" t="str">
        <f t="shared" si="448"/>
        <v/>
      </c>
      <c r="N109" s="45" t="str">
        <f t="shared" si="448"/>
        <v/>
      </c>
      <c r="O109" s="45" t="str">
        <f t="shared" si="448"/>
        <v/>
      </c>
      <c r="P109" s="45" t="str">
        <f t="shared" si="448"/>
        <v/>
      </c>
      <c r="Q109" s="45" t="str">
        <f t="shared" si="448"/>
        <v/>
      </c>
      <c r="R109" s="45" t="str">
        <f t="shared" si="448"/>
        <v/>
      </c>
      <c r="S109" s="45" t="str">
        <f t="shared" si="448"/>
        <v/>
      </c>
      <c r="T109" s="45" t="str">
        <f t="shared" si="448"/>
        <v/>
      </c>
      <c r="U109" s="45" t="str">
        <f t="shared" si="448"/>
        <v/>
      </c>
      <c r="V109" s="45" t="str">
        <f t="shared" si="448"/>
        <v/>
      </c>
      <c r="W109" s="45" t="str">
        <f t="shared" si="448"/>
        <v/>
      </c>
      <c r="X109" s="45" t="str">
        <f t="shared" si="448"/>
        <v/>
      </c>
      <c r="Y109" s="45" t="str">
        <f t="shared" si="448"/>
        <v/>
      </c>
      <c r="Z109" s="45" t="str">
        <f t="shared" si="448"/>
        <v/>
      </c>
      <c r="AA109" s="45" t="str">
        <f t="shared" si="448"/>
        <v/>
      </c>
      <c r="AB109" s="45" t="str">
        <f t="shared" si="448"/>
        <v/>
      </c>
      <c r="AC109" s="45" t="str">
        <f t="shared" si="448"/>
        <v/>
      </c>
      <c r="AD109" s="45" t="str">
        <f t="shared" si="448"/>
        <v/>
      </c>
      <c r="AE109" s="45" t="str">
        <f t="shared" si="448"/>
        <v/>
      </c>
      <c r="AF109" s="45" t="str">
        <f t="shared" si="448"/>
        <v/>
      </c>
      <c r="AG109" s="45" t="str">
        <f t="shared" si="448"/>
        <v/>
      </c>
      <c r="AH109" s="45" t="str">
        <f t="shared" si="448"/>
        <v/>
      </c>
      <c r="AI109" s="45" t="str">
        <f t="shared" si="448"/>
        <v/>
      </c>
      <c r="AJ109" s="45" t="str">
        <f t="shared" si="448"/>
        <v/>
      </c>
      <c r="AK109" s="45" t="str">
        <f t="shared" si="448"/>
        <v/>
      </c>
      <c r="AL109" s="45" t="str">
        <f t="shared" si="448"/>
        <v/>
      </c>
      <c r="AM109" s="45" t="str">
        <f t="shared" si="448"/>
        <v/>
      </c>
      <c r="AN109" s="45" t="str">
        <f t="shared" si="448"/>
        <v/>
      </c>
      <c r="AO109" s="45" t="str">
        <f t="shared" si="448"/>
        <v/>
      </c>
      <c r="AP109" s="45" t="str">
        <f t="shared" si="448"/>
        <v/>
      </c>
      <c r="AQ109" s="45" t="str">
        <f t="shared" si="448"/>
        <v/>
      </c>
      <c r="AR109" s="45" t="str">
        <f t="shared" si="448"/>
        <v/>
      </c>
      <c r="AS109" s="45" t="str">
        <f t="shared" si="448"/>
        <v/>
      </c>
      <c r="AT109" s="45" t="str">
        <f t="shared" si="448"/>
        <v/>
      </c>
      <c r="AU109" s="45" t="str">
        <f t="shared" si="448"/>
        <v/>
      </c>
      <c r="AV109" s="45" t="str">
        <f t="shared" si="448"/>
        <v/>
      </c>
      <c r="AW109" s="45" t="str">
        <f t="shared" si="448"/>
        <v/>
      </c>
      <c r="AX109" s="45" t="str">
        <f t="shared" si="448"/>
        <v/>
      </c>
      <c r="AY109" s="45" t="str">
        <f t="shared" si="448"/>
        <v/>
      </c>
      <c r="AZ109" s="46" t="str">
        <f t="shared" si="448"/>
        <v/>
      </c>
      <c r="BA109" s="21"/>
      <c r="BB109" s="9" t="s">
        <v>142</v>
      </c>
      <c r="BC109" s="1">
        <f>IF(BC110&lt;&gt;0,SUM(C162:AZ162)/BC110,0)</f>
        <v>0</v>
      </c>
    </row>
    <row r="110" spans="1:55" ht="18">
      <c r="A110" s="39"/>
      <c r="B110" s="40" t="s">
        <v>10</v>
      </c>
      <c r="C110" s="47">
        <f>COUNT(C96:C107)</f>
        <v>0</v>
      </c>
      <c r="D110" s="47">
        <f t="shared" ref="D110:AZ110" si="449">COUNT(D96:D107)</f>
        <v>0</v>
      </c>
      <c r="E110" s="47">
        <f t="shared" si="449"/>
        <v>0</v>
      </c>
      <c r="F110" s="47">
        <f t="shared" si="449"/>
        <v>0</v>
      </c>
      <c r="G110" s="47">
        <f t="shared" si="449"/>
        <v>0</v>
      </c>
      <c r="H110" s="47">
        <f t="shared" si="449"/>
        <v>0</v>
      </c>
      <c r="I110" s="47">
        <f t="shared" si="449"/>
        <v>0</v>
      </c>
      <c r="J110" s="47">
        <f t="shared" si="449"/>
        <v>0</v>
      </c>
      <c r="K110" s="47">
        <f t="shared" si="449"/>
        <v>0</v>
      </c>
      <c r="L110" s="47">
        <f t="shared" si="449"/>
        <v>0</v>
      </c>
      <c r="M110" s="47">
        <f t="shared" si="449"/>
        <v>0</v>
      </c>
      <c r="N110" s="47">
        <f t="shared" si="449"/>
        <v>0</v>
      </c>
      <c r="O110" s="47">
        <f t="shared" si="449"/>
        <v>0</v>
      </c>
      <c r="P110" s="47">
        <f t="shared" si="449"/>
        <v>0</v>
      </c>
      <c r="Q110" s="47">
        <f t="shared" si="449"/>
        <v>0</v>
      </c>
      <c r="R110" s="47">
        <f t="shared" si="449"/>
        <v>0</v>
      </c>
      <c r="S110" s="47">
        <f t="shared" si="449"/>
        <v>0</v>
      </c>
      <c r="T110" s="47">
        <f t="shared" si="449"/>
        <v>0</v>
      </c>
      <c r="U110" s="47">
        <f t="shared" si="449"/>
        <v>0</v>
      </c>
      <c r="V110" s="47">
        <f t="shared" si="449"/>
        <v>0</v>
      </c>
      <c r="W110" s="47">
        <f t="shared" si="449"/>
        <v>0</v>
      </c>
      <c r="X110" s="47">
        <f t="shared" si="449"/>
        <v>0</v>
      </c>
      <c r="Y110" s="47">
        <f t="shared" si="449"/>
        <v>0</v>
      </c>
      <c r="Z110" s="47">
        <f t="shared" si="449"/>
        <v>0</v>
      </c>
      <c r="AA110" s="47">
        <f t="shared" si="449"/>
        <v>0</v>
      </c>
      <c r="AB110" s="47">
        <f t="shared" si="449"/>
        <v>0</v>
      </c>
      <c r="AC110" s="47">
        <f t="shared" si="449"/>
        <v>0</v>
      </c>
      <c r="AD110" s="47">
        <f t="shared" si="449"/>
        <v>0</v>
      </c>
      <c r="AE110" s="47">
        <f t="shared" si="449"/>
        <v>0</v>
      </c>
      <c r="AF110" s="47">
        <f t="shared" si="449"/>
        <v>0</v>
      </c>
      <c r="AG110" s="47">
        <f t="shared" si="449"/>
        <v>0</v>
      </c>
      <c r="AH110" s="47">
        <f t="shared" si="449"/>
        <v>0</v>
      </c>
      <c r="AI110" s="47">
        <f t="shared" si="449"/>
        <v>0</v>
      </c>
      <c r="AJ110" s="47">
        <f t="shared" si="449"/>
        <v>0</v>
      </c>
      <c r="AK110" s="47">
        <f t="shared" si="449"/>
        <v>0</v>
      </c>
      <c r="AL110" s="47">
        <f t="shared" si="449"/>
        <v>0</v>
      </c>
      <c r="AM110" s="47">
        <f t="shared" si="449"/>
        <v>0</v>
      </c>
      <c r="AN110" s="47">
        <f t="shared" si="449"/>
        <v>0</v>
      </c>
      <c r="AO110" s="47">
        <f t="shared" si="449"/>
        <v>0</v>
      </c>
      <c r="AP110" s="47">
        <f t="shared" si="449"/>
        <v>0</v>
      </c>
      <c r="AQ110" s="47">
        <f t="shared" si="449"/>
        <v>0</v>
      </c>
      <c r="AR110" s="47">
        <f t="shared" si="449"/>
        <v>0</v>
      </c>
      <c r="AS110" s="47">
        <f t="shared" si="449"/>
        <v>0</v>
      </c>
      <c r="AT110" s="47">
        <f t="shared" si="449"/>
        <v>0</v>
      </c>
      <c r="AU110" s="47">
        <f t="shared" si="449"/>
        <v>0</v>
      </c>
      <c r="AV110" s="47">
        <f t="shared" si="449"/>
        <v>0</v>
      </c>
      <c r="AW110" s="47">
        <f t="shared" si="449"/>
        <v>0</v>
      </c>
      <c r="AX110" s="47">
        <f t="shared" si="449"/>
        <v>0</v>
      </c>
      <c r="AY110" s="47">
        <f t="shared" si="449"/>
        <v>0</v>
      </c>
      <c r="AZ110" s="48">
        <f t="shared" si="449"/>
        <v>0</v>
      </c>
      <c r="BA110" s="21"/>
      <c r="BB110" s="3" t="s">
        <v>64</v>
      </c>
      <c r="BC110" s="4">
        <f>SUM(C110:AZ110)</f>
        <v>0</v>
      </c>
    </row>
    <row r="111" spans="1:55" ht="18.75" thickBot="1">
      <c r="A111" s="39"/>
      <c r="B111" s="40" t="s">
        <v>16</v>
      </c>
      <c r="C111" s="56" t="str">
        <f>IF(C110&gt;2,ROUND(SQRT((((C110-1)*TINV(0.05/C110,C110-2))^2)/(C110*((C110-2)+TINV(0.05/C110,C110-2)^2))),2),"")</f>
        <v/>
      </c>
      <c r="D111" s="56" t="str">
        <f t="shared" ref="D111" si="450">IF(D110&gt;2,ROUND(SQRT((((D110-1)*TINV(0.05/D110,D110-2))^2)/(D110*((D110-2)+TINV(0.05/D110,D110-2)^2))),2),"")</f>
        <v/>
      </c>
      <c r="E111" s="56" t="str">
        <f t="shared" ref="E111" si="451">IF(E110&gt;2,ROUND(SQRT((((E110-1)*TINV(0.05/E110,E110-2))^2)/(E110*((E110-2)+TINV(0.05/E110,E110-2)^2))),2),"")</f>
        <v/>
      </c>
      <c r="F111" s="56" t="str">
        <f t="shared" ref="F111" si="452">IF(F110&gt;2,ROUND(SQRT((((F110-1)*TINV(0.05/F110,F110-2))^2)/(F110*((F110-2)+TINV(0.05/F110,F110-2)^2))),2),"")</f>
        <v/>
      </c>
      <c r="G111" s="56" t="str">
        <f t="shared" ref="G111" si="453">IF(G110&gt;2,ROUND(SQRT((((G110-1)*TINV(0.05/G110,G110-2))^2)/(G110*((G110-2)+TINV(0.05/G110,G110-2)^2))),2),"")</f>
        <v/>
      </c>
      <c r="H111" s="56" t="str">
        <f t="shared" ref="H111" si="454">IF(H110&gt;2,ROUND(SQRT((((H110-1)*TINV(0.05/H110,H110-2))^2)/(H110*((H110-2)+TINV(0.05/H110,H110-2)^2))),2),"")</f>
        <v/>
      </c>
      <c r="I111" s="56" t="str">
        <f t="shared" ref="I111" si="455">IF(I110&gt;2,ROUND(SQRT((((I110-1)*TINV(0.05/I110,I110-2))^2)/(I110*((I110-2)+TINV(0.05/I110,I110-2)^2))),2),"")</f>
        <v/>
      </c>
      <c r="J111" s="56" t="str">
        <f t="shared" ref="J111" si="456">IF(J110&gt;2,ROUND(SQRT((((J110-1)*TINV(0.05/J110,J110-2))^2)/(J110*((J110-2)+TINV(0.05/J110,J110-2)^2))),2),"")</f>
        <v/>
      </c>
      <c r="K111" s="56" t="str">
        <f t="shared" ref="K111" si="457">IF(K110&gt;2,ROUND(SQRT((((K110-1)*TINV(0.05/K110,K110-2))^2)/(K110*((K110-2)+TINV(0.05/K110,K110-2)^2))),2),"")</f>
        <v/>
      </c>
      <c r="L111" s="56" t="str">
        <f t="shared" ref="L111" si="458">IF(L110&gt;2,ROUND(SQRT((((L110-1)*TINV(0.05/L110,L110-2))^2)/(L110*((L110-2)+TINV(0.05/L110,L110-2)^2))),2),"")</f>
        <v/>
      </c>
      <c r="M111" s="56" t="str">
        <f t="shared" ref="M111" si="459">IF(M110&gt;2,ROUND(SQRT((((M110-1)*TINV(0.05/M110,M110-2))^2)/(M110*((M110-2)+TINV(0.05/M110,M110-2)^2))),2),"")</f>
        <v/>
      </c>
      <c r="N111" s="56" t="str">
        <f t="shared" ref="N111" si="460">IF(N110&gt;2,ROUND(SQRT((((N110-1)*TINV(0.05/N110,N110-2))^2)/(N110*((N110-2)+TINV(0.05/N110,N110-2)^2))),2),"")</f>
        <v/>
      </c>
      <c r="O111" s="56" t="str">
        <f t="shared" ref="O111" si="461">IF(O110&gt;2,ROUND(SQRT((((O110-1)*TINV(0.05/O110,O110-2))^2)/(O110*((O110-2)+TINV(0.05/O110,O110-2)^2))),2),"")</f>
        <v/>
      </c>
      <c r="P111" s="56" t="str">
        <f t="shared" ref="P111" si="462">IF(P110&gt;2,ROUND(SQRT((((P110-1)*TINV(0.05/P110,P110-2))^2)/(P110*((P110-2)+TINV(0.05/P110,P110-2)^2))),2),"")</f>
        <v/>
      </c>
      <c r="Q111" s="56" t="str">
        <f t="shared" ref="Q111" si="463">IF(Q110&gt;2,ROUND(SQRT((((Q110-1)*TINV(0.05/Q110,Q110-2))^2)/(Q110*((Q110-2)+TINV(0.05/Q110,Q110-2)^2))),2),"")</f>
        <v/>
      </c>
      <c r="R111" s="56" t="str">
        <f t="shared" ref="R111" si="464">IF(R110&gt;2,ROUND(SQRT((((R110-1)*TINV(0.05/R110,R110-2))^2)/(R110*((R110-2)+TINV(0.05/R110,R110-2)^2))),2),"")</f>
        <v/>
      </c>
      <c r="S111" s="56" t="str">
        <f t="shared" ref="S111" si="465">IF(S110&gt;2,ROUND(SQRT((((S110-1)*TINV(0.05/S110,S110-2))^2)/(S110*((S110-2)+TINV(0.05/S110,S110-2)^2))),2),"")</f>
        <v/>
      </c>
      <c r="T111" s="56" t="str">
        <f t="shared" ref="T111" si="466">IF(T110&gt;2,ROUND(SQRT((((T110-1)*TINV(0.05/T110,T110-2))^2)/(T110*((T110-2)+TINV(0.05/T110,T110-2)^2))),2),"")</f>
        <v/>
      </c>
      <c r="U111" s="56" t="str">
        <f t="shared" ref="U111" si="467">IF(U110&gt;2,ROUND(SQRT((((U110-1)*TINV(0.05/U110,U110-2))^2)/(U110*((U110-2)+TINV(0.05/U110,U110-2)^2))),2),"")</f>
        <v/>
      </c>
      <c r="V111" s="56" t="str">
        <f t="shared" ref="V111" si="468">IF(V110&gt;2,ROUND(SQRT((((V110-1)*TINV(0.05/V110,V110-2))^2)/(V110*((V110-2)+TINV(0.05/V110,V110-2)^2))),2),"")</f>
        <v/>
      </c>
      <c r="W111" s="56" t="str">
        <f t="shared" ref="W111" si="469">IF(W110&gt;2,ROUND(SQRT((((W110-1)*TINV(0.05/W110,W110-2))^2)/(W110*((W110-2)+TINV(0.05/W110,W110-2)^2))),2),"")</f>
        <v/>
      </c>
      <c r="X111" s="56" t="str">
        <f t="shared" ref="X111" si="470">IF(X110&gt;2,ROUND(SQRT((((X110-1)*TINV(0.05/X110,X110-2))^2)/(X110*((X110-2)+TINV(0.05/X110,X110-2)^2))),2),"")</f>
        <v/>
      </c>
      <c r="Y111" s="56" t="str">
        <f t="shared" ref="Y111" si="471">IF(Y110&gt;2,ROUND(SQRT((((Y110-1)*TINV(0.05/Y110,Y110-2))^2)/(Y110*((Y110-2)+TINV(0.05/Y110,Y110-2)^2))),2),"")</f>
        <v/>
      </c>
      <c r="Z111" s="56" t="str">
        <f t="shared" ref="Z111" si="472">IF(Z110&gt;2,ROUND(SQRT((((Z110-1)*TINV(0.05/Z110,Z110-2))^2)/(Z110*((Z110-2)+TINV(0.05/Z110,Z110-2)^2))),2),"")</f>
        <v/>
      </c>
      <c r="AA111" s="56" t="str">
        <f t="shared" ref="AA111" si="473">IF(AA110&gt;2,ROUND(SQRT((((AA110-1)*TINV(0.05/AA110,AA110-2))^2)/(AA110*((AA110-2)+TINV(0.05/AA110,AA110-2)^2))),2),"")</f>
        <v/>
      </c>
      <c r="AB111" s="56" t="str">
        <f t="shared" ref="AB111" si="474">IF(AB110&gt;2,ROUND(SQRT((((AB110-1)*TINV(0.05/AB110,AB110-2))^2)/(AB110*((AB110-2)+TINV(0.05/AB110,AB110-2)^2))),2),"")</f>
        <v/>
      </c>
      <c r="AC111" s="56" t="str">
        <f t="shared" ref="AC111" si="475">IF(AC110&gt;2,ROUND(SQRT((((AC110-1)*TINV(0.05/AC110,AC110-2))^2)/(AC110*((AC110-2)+TINV(0.05/AC110,AC110-2)^2))),2),"")</f>
        <v/>
      </c>
      <c r="AD111" s="56" t="str">
        <f t="shared" ref="AD111" si="476">IF(AD110&gt;2,ROUND(SQRT((((AD110-1)*TINV(0.05/AD110,AD110-2))^2)/(AD110*((AD110-2)+TINV(0.05/AD110,AD110-2)^2))),2),"")</f>
        <v/>
      </c>
      <c r="AE111" s="56" t="str">
        <f t="shared" ref="AE111" si="477">IF(AE110&gt;2,ROUND(SQRT((((AE110-1)*TINV(0.05/AE110,AE110-2))^2)/(AE110*((AE110-2)+TINV(0.05/AE110,AE110-2)^2))),2),"")</f>
        <v/>
      </c>
      <c r="AF111" s="56" t="str">
        <f t="shared" ref="AF111" si="478">IF(AF110&gt;2,ROUND(SQRT((((AF110-1)*TINV(0.05/AF110,AF110-2))^2)/(AF110*((AF110-2)+TINV(0.05/AF110,AF110-2)^2))),2),"")</f>
        <v/>
      </c>
      <c r="AG111" s="56" t="str">
        <f t="shared" ref="AG111" si="479">IF(AG110&gt;2,ROUND(SQRT((((AG110-1)*TINV(0.05/AG110,AG110-2))^2)/(AG110*((AG110-2)+TINV(0.05/AG110,AG110-2)^2))),2),"")</f>
        <v/>
      </c>
      <c r="AH111" s="56" t="str">
        <f t="shared" ref="AH111" si="480">IF(AH110&gt;2,ROUND(SQRT((((AH110-1)*TINV(0.05/AH110,AH110-2))^2)/(AH110*((AH110-2)+TINV(0.05/AH110,AH110-2)^2))),2),"")</f>
        <v/>
      </c>
      <c r="AI111" s="56" t="str">
        <f t="shared" ref="AI111" si="481">IF(AI110&gt;2,ROUND(SQRT((((AI110-1)*TINV(0.05/AI110,AI110-2))^2)/(AI110*((AI110-2)+TINV(0.05/AI110,AI110-2)^2))),2),"")</f>
        <v/>
      </c>
      <c r="AJ111" s="56" t="str">
        <f t="shared" ref="AJ111" si="482">IF(AJ110&gt;2,ROUND(SQRT((((AJ110-1)*TINV(0.05/AJ110,AJ110-2))^2)/(AJ110*((AJ110-2)+TINV(0.05/AJ110,AJ110-2)^2))),2),"")</f>
        <v/>
      </c>
      <c r="AK111" s="56" t="str">
        <f t="shared" ref="AK111" si="483">IF(AK110&gt;2,ROUND(SQRT((((AK110-1)*TINV(0.05/AK110,AK110-2))^2)/(AK110*((AK110-2)+TINV(0.05/AK110,AK110-2)^2))),2),"")</f>
        <v/>
      </c>
      <c r="AL111" s="56" t="str">
        <f t="shared" ref="AL111" si="484">IF(AL110&gt;2,ROUND(SQRT((((AL110-1)*TINV(0.05/AL110,AL110-2))^2)/(AL110*((AL110-2)+TINV(0.05/AL110,AL110-2)^2))),2),"")</f>
        <v/>
      </c>
      <c r="AM111" s="56" t="str">
        <f t="shared" ref="AM111" si="485">IF(AM110&gt;2,ROUND(SQRT((((AM110-1)*TINV(0.05/AM110,AM110-2))^2)/(AM110*((AM110-2)+TINV(0.05/AM110,AM110-2)^2))),2),"")</f>
        <v/>
      </c>
      <c r="AN111" s="56" t="str">
        <f t="shared" ref="AN111" si="486">IF(AN110&gt;2,ROUND(SQRT((((AN110-1)*TINV(0.05/AN110,AN110-2))^2)/(AN110*((AN110-2)+TINV(0.05/AN110,AN110-2)^2))),2),"")</f>
        <v/>
      </c>
      <c r="AO111" s="56" t="str">
        <f t="shared" ref="AO111" si="487">IF(AO110&gt;2,ROUND(SQRT((((AO110-1)*TINV(0.05/AO110,AO110-2))^2)/(AO110*((AO110-2)+TINV(0.05/AO110,AO110-2)^2))),2),"")</f>
        <v/>
      </c>
      <c r="AP111" s="56" t="str">
        <f t="shared" ref="AP111" si="488">IF(AP110&gt;2,ROUND(SQRT((((AP110-1)*TINV(0.05/AP110,AP110-2))^2)/(AP110*((AP110-2)+TINV(0.05/AP110,AP110-2)^2))),2),"")</f>
        <v/>
      </c>
      <c r="AQ111" s="56" t="str">
        <f t="shared" ref="AQ111" si="489">IF(AQ110&gt;2,ROUND(SQRT((((AQ110-1)*TINV(0.05/AQ110,AQ110-2))^2)/(AQ110*((AQ110-2)+TINV(0.05/AQ110,AQ110-2)^2))),2),"")</f>
        <v/>
      </c>
      <c r="AR111" s="56" t="str">
        <f t="shared" ref="AR111" si="490">IF(AR110&gt;2,ROUND(SQRT((((AR110-1)*TINV(0.05/AR110,AR110-2))^2)/(AR110*((AR110-2)+TINV(0.05/AR110,AR110-2)^2))),2),"")</f>
        <v/>
      </c>
      <c r="AS111" s="56" t="str">
        <f t="shared" ref="AS111" si="491">IF(AS110&gt;2,ROUND(SQRT((((AS110-1)*TINV(0.05/AS110,AS110-2))^2)/(AS110*((AS110-2)+TINV(0.05/AS110,AS110-2)^2))),2),"")</f>
        <v/>
      </c>
      <c r="AT111" s="56" t="str">
        <f t="shared" ref="AT111" si="492">IF(AT110&gt;2,ROUND(SQRT((((AT110-1)*TINV(0.05/AT110,AT110-2))^2)/(AT110*((AT110-2)+TINV(0.05/AT110,AT110-2)^2))),2),"")</f>
        <v/>
      </c>
      <c r="AU111" s="56" t="str">
        <f t="shared" ref="AU111" si="493">IF(AU110&gt;2,ROUND(SQRT((((AU110-1)*TINV(0.05/AU110,AU110-2))^2)/(AU110*((AU110-2)+TINV(0.05/AU110,AU110-2)^2))),2),"")</f>
        <v/>
      </c>
      <c r="AV111" s="56" t="str">
        <f t="shared" ref="AV111" si="494">IF(AV110&gt;2,ROUND(SQRT((((AV110-1)*TINV(0.05/AV110,AV110-2))^2)/(AV110*((AV110-2)+TINV(0.05/AV110,AV110-2)^2))),2),"")</f>
        <v/>
      </c>
      <c r="AW111" s="56" t="str">
        <f t="shared" ref="AW111" si="495">IF(AW110&gt;2,ROUND(SQRT((((AW110-1)*TINV(0.05/AW110,AW110-2))^2)/(AW110*((AW110-2)+TINV(0.05/AW110,AW110-2)^2))),2),"")</f>
        <v/>
      </c>
      <c r="AX111" s="56" t="str">
        <f t="shared" ref="AX111" si="496">IF(AX110&gt;2,ROUND(SQRT((((AX110-1)*TINV(0.05/AX110,AX110-2))^2)/(AX110*((AX110-2)+TINV(0.05/AX110,AX110-2)^2))),2),"")</f>
        <v/>
      </c>
      <c r="AY111" s="56" t="str">
        <f t="shared" ref="AY111" si="497">IF(AY110&gt;2,ROUND(SQRT((((AY110-1)*TINV(0.05/AY110,AY110-2))^2)/(AY110*((AY110-2)+TINV(0.05/AY110,AY110-2)^2))),2),"")</f>
        <v/>
      </c>
      <c r="AZ111" s="57" t="str">
        <f t="shared" ref="AZ111" si="498">IF(AZ110&gt;2,ROUND(SQRT((((AZ110-1)*TINV(0.05/AZ110,AZ110-2))^2)/(AZ110*((AZ110-2)+TINV(0.05/AZ110,AZ110-2)^2))),2),"")</f>
        <v/>
      </c>
      <c r="BA111" s="21"/>
      <c r="BB111" s="3" t="s">
        <v>76</v>
      </c>
      <c r="BC111" s="4">
        <f>BC110^2</f>
        <v>0</v>
      </c>
    </row>
    <row r="112" spans="1:55" ht="18">
      <c r="A112" s="69" t="s">
        <v>32</v>
      </c>
      <c r="B112" s="38" t="s">
        <v>0</v>
      </c>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4"/>
      <c r="BA112" s="21"/>
      <c r="BB112" s="1" t="s">
        <v>122</v>
      </c>
      <c r="BC112" s="1">
        <f>SUM(C112:AZ123)</f>
        <v>0</v>
      </c>
    </row>
    <row r="113" spans="1:55" ht="18">
      <c r="A113" s="70"/>
      <c r="B113" s="40" t="s">
        <v>1</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5"/>
      <c r="BA113" s="21"/>
      <c r="BB113" s="1" t="s">
        <v>123</v>
      </c>
      <c r="BC113" s="1" t="str">
        <f>IF(BC112&lt;&gt;0,BC112^2,"")</f>
        <v/>
      </c>
    </row>
    <row r="114" spans="1:55" ht="18">
      <c r="A114" s="70"/>
      <c r="B114" s="40" t="s">
        <v>2</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5"/>
      <c r="BA114" s="21"/>
      <c r="BB114" s="1" t="s">
        <v>159</v>
      </c>
      <c r="BC114" s="1" t="str">
        <f>IF(BC126&lt;&gt;0,BC113/BC126,"")</f>
        <v/>
      </c>
    </row>
    <row r="115" spans="1:55">
      <c r="A115" s="70"/>
      <c r="B115" s="40" t="s">
        <v>3</v>
      </c>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5"/>
      <c r="BA115" s="21"/>
    </row>
    <row r="116" spans="1:55">
      <c r="A116" s="70"/>
      <c r="B116" s="40" t="s">
        <v>4</v>
      </c>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5"/>
      <c r="BA116" s="21"/>
    </row>
    <row r="117" spans="1:55">
      <c r="A117" s="70"/>
      <c r="B117" s="40" t="s">
        <v>5</v>
      </c>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5"/>
      <c r="BA117" s="21"/>
    </row>
    <row r="118" spans="1:55">
      <c r="A118" s="70"/>
      <c r="B118" s="40" t="s">
        <v>6</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5"/>
      <c r="BA118" s="21"/>
    </row>
    <row r="119" spans="1:55">
      <c r="A119" s="70"/>
      <c r="B119" s="40" t="s">
        <v>7</v>
      </c>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5"/>
      <c r="BA119" s="21"/>
    </row>
    <row r="120" spans="1:55">
      <c r="A120" s="70"/>
      <c r="B120" s="41" t="s">
        <v>17</v>
      </c>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5"/>
      <c r="BA120" s="21"/>
    </row>
    <row r="121" spans="1:55">
      <c r="A121" s="70"/>
      <c r="B121" s="41" t="s">
        <v>18</v>
      </c>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5"/>
      <c r="BA121" s="21"/>
    </row>
    <row r="122" spans="1:55">
      <c r="A122" s="70"/>
      <c r="B122" s="41" t="s">
        <v>19</v>
      </c>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5"/>
      <c r="BA122" s="21"/>
    </row>
    <row r="123" spans="1:55" ht="18">
      <c r="A123" s="70"/>
      <c r="B123" s="42" t="s">
        <v>20</v>
      </c>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6"/>
      <c r="BA123" s="21"/>
      <c r="BB123" s="3" t="s">
        <v>193</v>
      </c>
      <c r="BC123" s="1" t="str">
        <f>IF(BC124=0,"",BC124)</f>
        <v/>
      </c>
    </row>
    <row r="124" spans="1:55" ht="18">
      <c r="A124" s="39"/>
      <c r="B124" s="40" t="s">
        <v>9</v>
      </c>
      <c r="C124" s="43" t="str">
        <f>IF(C126&lt;&gt;0,AVERAGE(C112:C123),"")</f>
        <v/>
      </c>
      <c r="D124" s="43" t="str">
        <f t="shared" ref="D124" si="499">IF(D126&lt;&gt;0,AVERAGE(D112:D123),"")</f>
        <v/>
      </c>
      <c r="E124" s="43" t="str">
        <f t="shared" ref="E124" si="500">IF(E126&lt;&gt;0,AVERAGE(E112:E123),"")</f>
        <v/>
      </c>
      <c r="F124" s="43" t="str">
        <f t="shared" ref="F124" si="501">IF(F126&lt;&gt;0,AVERAGE(F112:F123),"")</f>
        <v/>
      </c>
      <c r="G124" s="43" t="str">
        <f t="shared" ref="G124" si="502">IF(G126&lt;&gt;0,AVERAGE(G112:G123),"")</f>
        <v/>
      </c>
      <c r="H124" s="43" t="str">
        <f t="shared" ref="H124" si="503">IF(H126&lt;&gt;0,AVERAGE(H112:H123),"")</f>
        <v/>
      </c>
      <c r="I124" s="43" t="str">
        <f t="shared" ref="I124" si="504">IF(I126&lt;&gt;0,AVERAGE(I112:I123),"")</f>
        <v/>
      </c>
      <c r="J124" s="43" t="str">
        <f t="shared" ref="J124" si="505">IF(J126&lt;&gt;0,AVERAGE(J112:J123),"")</f>
        <v/>
      </c>
      <c r="K124" s="43" t="str">
        <f>IF(K126&lt;&gt;0,AVERAGE(K112:K123),"")</f>
        <v/>
      </c>
      <c r="L124" s="43" t="str">
        <f t="shared" ref="L124" si="506">IF(L126&lt;&gt;0,AVERAGE(L112:L123),"")</f>
        <v/>
      </c>
      <c r="M124" s="43" t="str">
        <f t="shared" ref="M124" si="507">IF(M126&lt;&gt;0,AVERAGE(M112:M123),"")</f>
        <v/>
      </c>
      <c r="N124" s="43" t="str">
        <f t="shared" ref="N124" si="508">IF(N126&lt;&gt;0,AVERAGE(N112:N123),"")</f>
        <v/>
      </c>
      <c r="O124" s="43" t="str">
        <f t="shared" ref="O124" si="509">IF(O126&lt;&gt;0,AVERAGE(O112:O123),"")</f>
        <v/>
      </c>
      <c r="P124" s="43" t="str">
        <f t="shared" ref="P124" si="510">IF(P126&lt;&gt;0,AVERAGE(P112:P123),"")</f>
        <v/>
      </c>
      <c r="Q124" s="43" t="str">
        <f t="shared" ref="Q124" si="511">IF(Q126&lt;&gt;0,AVERAGE(Q112:Q123),"")</f>
        <v/>
      </c>
      <c r="R124" s="43" t="str">
        <f t="shared" ref="R124" si="512">IF(R126&lt;&gt;0,AVERAGE(R112:R123),"")</f>
        <v/>
      </c>
      <c r="S124" s="43" t="str">
        <f t="shared" ref="S124" si="513">IF(S126&lt;&gt;0,AVERAGE(S112:S123),"")</f>
        <v/>
      </c>
      <c r="T124" s="43" t="str">
        <f t="shared" ref="T124" si="514">IF(T126&lt;&gt;0,AVERAGE(T112:T123),"")</f>
        <v/>
      </c>
      <c r="U124" s="43" t="str">
        <f t="shared" ref="U124" si="515">IF(U126&lt;&gt;0,AVERAGE(U112:U123),"")</f>
        <v/>
      </c>
      <c r="V124" s="43" t="str">
        <f t="shared" ref="V124" si="516">IF(V126&lt;&gt;0,AVERAGE(V112:V123),"")</f>
        <v/>
      </c>
      <c r="W124" s="43" t="str">
        <f t="shared" ref="W124" si="517">IF(W126&lt;&gt;0,AVERAGE(W112:W123),"")</f>
        <v/>
      </c>
      <c r="X124" s="43" t="str">
        <f t="shared" ref="X124" si="518">IF(X126&lt;&gt;0,AVERAGE(X112:X123),"")</f>
        <v/>
      </c>
      <c r="Y124" s="43" t="str">
        <f t="shared" ref="Y124" si="519">IF(Y126&lt;&gt;0,AVERAGE(Y112:Y123),"")</f>
        <v/>
      </c>
      <c r="Z124" s="43" t="str">
        <f t="shared" ref="Z124" si="520">IF(Z126&lt;&gt;0,AVERAGE(Z112:Z123),"")</f>
        <v/>
      </c>
      <c r="AA124" s="43" t="str">
        <f t="shared" ref="AA124" si="521">IF(AA126&lt;&gt;0,AVERAGE(AA112:AA123),"")</f>
        <v/>
      </c>
      <c r="AB124" s="43" t="str">
        <f t="shared" ref="AB124" si="522">IF(AB126&lt;&gt;0,AVERAGE(AB112:AB123),"")</f>
        <v/>
      </c>
      <c r="AC124" s="43" t="str">
        <f t="shared" ref="AC124" si="523">IF(AC126&lt;&gt;0,AVERAGE(AC112:AC123),"")</f>
        <v/>
      </c>
      <c r="AD124" s="43" t="str">
        <f t="shared" ref="AD124" si="524">IF(AD126&lt;&gt;0,AVERAGE(AD112:AD123),"")</f>
        <v/>
      </c>
      <c r="AE124" s="43" t="str">
        <f t="shared" ref="AE124" si="525">IF(AE126&lt;&gt;0,AVERAGE(AE112:AE123),"")</f>
        <v/>
      </c>
      <c r="AF124" s="43" t="str">
        <f t="shared" ref="AF124" si="526">IF(AF126&lt;&gt;0,AVERAGE(AF112:AF123),"")</f>
        <v/>
      </c>
      <c r="AG124" s="43" t="str">
        <f t="shared" ref="AG124" si="527">IF(AG126&lt;&gt;0,AVERAGE(AG112:AG123),"")</f>
        <v/>
      </c>
      <c r="AH124" s="43" t="str">
        <f t="shared" ref="AH124" si="528">IF(AH126&lt;&gt;0,AVERAGE(AH112:AH123),"")</f>
        <v/>
      </c>
      <c r="AI124" s="43" t="str">
        <f t="shared" ref="AI124" si="529">IF(AI126&lt;&gt;0,AVERAGE(AI112:AI123),"")</f>
        <v/>
      </c>
      <c r="AJ124" s="43" t="str">
        <f t="shared" ref="AJ124" si="530">IF(AJ126&lt;&gt;0,AVERAGE(AJ112:AJ123),"")</f>
        <v/>
      </c>
      <c r="AK124" s="43" t="str">
        <f t="shared" ref="AK124" si="531">IF(AK126&lt;&gt;0,AVERAGE(AK112:AK123),"")</f>
        <v/>
      </c>
      <c r="AL124" s="43" t="str">
        <f t="shared" ref="AL124" si="532">IF(AL126&lt;&gt;0,AVERAGE(AL112:AL123),"")</f>
        <v/>
      </c>
      <c r="AM124" s="43" t="str">
        <f t="shared" ref="AM124" si="533">IF(AM126&lt;&gt;0,AVERAGE(AM112:AM123),"")</f>
        <v/>
      </c>
      <c r="AN124" s="43" t="str">
        <f t="shared" ref="AN124" si="534">IF(AN126&lt;&gt;0,AVERAGE(AN112:AN123),"")</f>
        <v/>
      </c>
      <c r="AO124" s="43" t="str">
        <f t="shared" ref="AO124" si="535">IF(AO126&lt;&gt;0,AVERAGE(AO112:AO123),"")</f>
        <v/>
      </c>
      <c r="AP124" s="43" t="str">
        <f t="shared" ref="AP124" si="536">IF(AP126&lt;&gt;0,AVERAGE(AP112:AP123),"")</f>
        <v/>
      </c>
      <c r="AQ124" s="43" t="str">
        <f t="shared" ref="AQ124" si="537">IF(AQ126&lt;&gt;0,AVERAGE(AQ112:AQ123),"")</f>
        <v/>
      </c>
      <c r="AR124" s="43" t="str">
        <f t="shared" ref="AR124" si="538">IF(AR126&lt;&gt;0,AVERAGE(AR112:AR123),"")</f>
        <v/>
      </c>
      <c r="AS124" s="43" t="str">
        <f t="shared" ref="AS124" si="539">IF(AS126&lt;&gt;0,AVERAGE(AS112:AS123),"")</f>
        <v/>
      </c>
      <c r="AT124" s="43" t="str">
        <f t="shared" ref="AT124" si="540">IF(AT126&lt;&gt;0,AVERAGE(AT112:AT123),"")</f>
        <v/>
      </c>
      <c r="AU124" s="43" t="str">
        <f t="shared" ref="AU124" si="541">IF(AU126&lt;&gt;0,AVERAGE(AU112:AU123),"")</f>
        <v/>
      </c>
      <c r="AV124" s="43" t="str">
        <f t="shared" ref="AV124" si="542">IF(AV126&lt;&gt;0,AVERAGE(AV112:AV123),"")</f>
        <v/>
      </c>
      <c r="AW124" s="43" t="str">
        <f t="shared" ref="AW124" si="543">IF(AW126&lt;&gt;0,AVERAGE(AW112:AW123),"")</f>
        <v/>
      </c>
      <c r="AX124" s="43" t="str">
        <f t="shared" ref="AX124" si="544">IF(AX126&lt;&gt;0,AVERAGE(AX112:AX123),"")</f>
        <v/>
      </c>
      <c r="AY124" s="43" t="str">
        <f t="shared" ref="AY124" si="545">IF(AY126&lt;&gt;0,AVERAGE(AY112:AY123),"")</f>
        <v/>
      </c>
      <c r="AZ124" s="44" t="str">
        <f t="shared" ref="AZ124" si="546">IF(AZ126&lt;&gt;0,AVERAGE(AZ112:AZ123),"")</f>
        <v/>
      </c>
      <c r="BA124" s="21"/>
      <c r="BB124" s="3" t="s">
        <v>72</v>
      </c>
      <c r="BC124" s="1">
        <f>COUNT(C124:AZ124)</f>
        <v>0</v>
      </c>
    </row>
    <row r="125" spans="1:55" ht="18">
      <c r="A125" s="39"/>
      <c r="B125" s="40" t="s">
        <v>8</v>
      </c>
      <c r="C125" s="45" t="str">
        <f>IF(C126&gt;1,STDEV(C112:C123),"")</f>
        <v/>
      </c>
      <c r="D125" s="45" t="str">
        <f t="shared" ref="D125:AZ125" si="547">IF(D126&gt;1,STDEV(D112:D123),"")</f>
        <v/>
      </c>
      <c r="E125" s="45" t="str">
        <f t="shared" si="547"/>
        <v/>
      </c>
      <c r="F125" s="45" t="str">
        <f t="shared" si="547"/>
        <v/>
      </c>
      <c r="G125" s="45" t="str">
        <f t="shared" si="547"/>
        <v/>
      </c>
      <c r="H125" s="45" t="str">
        <f t="shared" si="547"/>
        <v/>
      </c>
      <c r="I125" s="45" t="str">
        <f t="shared" si="547"/>
        <v/>
      </c>
      <c r="J125" s="45" t="str">
        <f t="shared" si="547"/>
        <v/>
      </c>
      <c r="K125" s="45" t="str">
        <f t="shared" si="547"/>
        <v/>
      </c>
      <c r="L125" s="45" t="str">
        <f t="shared" si="547"/>
        <v/>
      </c>
      <c r="M125" s="45" t="str">
        <f t="shared" si="547"/>
        <v/>
      </c>
      <c r="N125" s="45" t="str">
        <f t="shared" si="547"/>
        <v/>
      </c>
      <c r="O125" s="45" t="str">
        <f t="shared" si="547"/>
        <v/>
      </c>
      <c r="P125" s="45" t="str">
        <f t="shared" si="547"/>
        <v/>
      </c>
      <c r="Q125" s="45" t="str">
        <f t="shared" si="547"/>
        <v/>
      </c>
      <c r="R125" s="45" t="str">
        <f t="shared" si="547"/>
        <v/>
      </c>
      <c r="S125" s="45" t="str">
        <f t="shared" si="547"/>
        <v/>
      </c>
      <c r="T125" s="45" t="str">
        <f t="shared" si="547"/>
        <v/>
      </c>
      <c r="U125" s="45" t="str">
        <f t="shared" si="547"/>
        <v/>
      </c>
      <c r="V125" s="45" t="str">
        <f t="shared" si="547"/>
        <v/>
      </c>
      <c r="W125" s="45" t="str">
        <f t="shared" si="547"/>
        <v/>
      </c>
      <c r="X125" s="45" t="str">
        <f t="shared" si="547"/>
        <v/>
      </c>
      <c r="Y125" s="45" t="str">
        <f t="shared" si="547"/>
        <v/>
      </c>
      <c r="Z125" s="45" t="str">
        <f t="shared" si="547"/>
        <v/>
      </c>
      <c r="AA125" s="45" t="str">
        <f t="shared" si="547"/>
        <v/>
      </c>
      <c r="AB125" s="45" t="str">
        <f t="shared" si="547"/>
        <v/>
      </c>
      <c r="AC125" s="45" t="str">
        <f t="shared" si="547"/>
        <v/>
      </c>
      <c r="AD125" s="45" t="str">
        <f t="shared" si="547"/>
        <v/>
      </c>
      <c r="AE125" s="45" t="str">
        <f t="shared" si="547"/>
        <v/>
      </c>
      <c r="AF125" s="45" t="str">
        <f t="shared" si="547"/>
        <v/>
      </c>
      <c r="AG125" s="45" t="str">
        <f t="shared" si="547"/>
        <v/>
      </c>
      <c r="AH125" s="45" t="str">
        <f t="shared" si="547"/>
        <v/>
      </c>
      <c r="AI125" s="45" t="str">
        <f t="shared" si="547"/>
        <v/>
      </c>
      <c r="AJ125" s="45" t="str">
        <f t="shared" si="547"/>
        <v/>
      </c>
      <c r="AK125" s="45" t="str">
        <f t="shared" si="547"/>
        <v/>
      </c>
      <c r="AL125" s="45" t="str">
        <f t="shared" si="547"/>
        <v/>
      </c>
      <c r="AM125" s="45" t="str">
        <f t="shared" si="547"/>
        <v/>
      </c>
      <c r="AN125" s="45" t="str">
        <f t="shared" si="547"/>
        <v/>
      </c>
      <c r="AO125" s="45" t="str">
        <f t="shared" si="547"/>
        <v/>
      </c>
      <c r="AP125" s="45" t="str">
        <f t="shared" si="547"/>
        <v/>
      </c>
      <c r="AQ125" s="45" t="str">
        <f t="shared" si="547"/>
        <v/>
      </c>
      <c r="AR125" s="45" t="str">
        <f t="shared" si="547"/>
        <v/>
      </c>
      <c r="AS125" s="45" t="str">
        <f t="shared" si="547"/>
        <v/>
      </c>
      <c r="AT125" s="45" t="str">
        <f t="shared" si="547"/>
        <v/>
      </c>
      <c r="AU125" s="45" t="str">
        <f t="shared" si="547"/>
        <v/>
      </c>
      <c r="AV125" s="45" t="str">
        <f t="shared" si="547"/>
        <v/>
      </c>
      <c r="AW125" s="45" t="str">
        <f t="shared" si="547"/>
        <v/>
      </c>
      <c r="AX125" s="45" t="str">
        <f t="shared" si="547"/>
        <v/>
      </c>
      <c r="AY125" s="45" t="str">
        <f t="shared" si="547"/>
        <v/>
      </c>
      <c r="AZ125" s="46" t="str">
        <f t="shared" si="547"/>
        <v/>
      </c>
      <c r="BA125" s="21"/>
      <c r="BB125" s="9" t="s">
        <v>141</v>
      </c>
      <c r="BC125" s="1">
        <f>IF(BC126&lt;&gt;0,SUM(C163:AZ163)/BC126,0)</f>
        <v>0</v>
      </c>
    </row>
    <row r="126" spans="1:55" ht="18">
      <c r="A126" s="39"/>
      <c r="B126" s="40" t="s">
        <v>10</v>
      </c>
      <c r="C126" s="47">
        <f>COUNT(C112:C123)</f>
        <v>0</v>
      </c>
      <c r="D126" s="47">
        <f t="shared" ref="D126:AZ126" si="548">COUNT(D112:D123)</f>
        <v>0</v>
      </c>
      <c r="E126" s="47">
        <f t="shared" si="548"/>
        <v>0</v>
      </c>
      <c r="F126" s="47">
        <f t="shared" si="548"/>
        <v>0</v>
      </c>
      <c r="G126" s="47">
        <f t="shared" si="548"/>
        <v>0</v>
      </c>
      <c r="H126" s="47">
        <f t="shared" si="548"/>
        <v>0</v>
      </c>
      <c r="I126" s="47">
        <f t="shared" si="548"/>
        <v>0</v>
      </c>
      <c r="J126" s="47">
        <f t="shared" si="548"/>
        <v>0</v>
      </c>
      <c r="K126" s="47">
        <f t="shared" si="548"/>
        <v>0</v>
      </c>
      <c r="L126" s="47">
        <f t="shared" si="548"/>
        <v>0</v>
      </c>
      <c r="M126" s="47">
        <f t="shared" si="548"/>
        <v>0</v>
      </c>
      <c r="N126" s="47">
        <f t="shared" si="548"/>
        <v>0</v>
      </c>
      <c r="O126" s="47">
        <f t="shared" si="548"/>
        <v>0</v>
      </c>
      <c r="P126" s="47">
        <f t="shared" si="548"/>
        <v>0</v>
      </c>
      <c r="Q126" s="47">
        <f t="shared" si="548"/>
        <v>0</v>
      </c>
      <c r="R126" s="47">
        <f t="shared" si="548"/>
        <v>0</v>
      </c>
      <c r="S126" s="47">
        <f t="shared" si="548"/>
        <v>0</v>
      </c>
      <c r="T126" s="47">
        <f t="shared" si="548"/>
        <v>0</v>
      </c>
      <c r="U126" s="47">
        <f t="shared" si="548"/>
        <v>0</v>
      </c>
      <c r="V126" s="47">
        <f t="shared" si="548"/>
        <v>0</v>
      </c>
      <c r="W126" s="47">
        <f t="shared" si="548"/>
        <v>0</v>
      </c>
      <c r="X126" s="47">
        <f t="shared" si="548"/>
        <v>0</v>
      </c>
      <c r="Y126" s="47">
        <f t="shared" si="548"/>
        <v>0</v>
      </c>
      <c r="Z126" s="47">
        <f t="shared" si="548"/>
        <v>0</v>
      </c>
      <c r="AA126" s="47">
        <f t="shared" si="548"/>
        <v>0</v>
      </c>
      <c r="AB126" s="47">
        <f t="shared" si="548"/>
        <v>0</v>
      </c>
      <c r="AC126" s="47">
        <f t="shared" si="548"/>
        <v>0</v>
      </c>
      <c r="AD126" s="47">
        <f t="shared" si="548"/>
        <v>0</v>
      </c>
      <c r="AE126" s="47">
        <f t="shared" si="548"/>
        <v>0</v>
      </c>
      <c r="AF126" s="47">
        <f t="shared" si="548"/>
        <v>0</v>
      </c>
      <c r="AG126" s="47">
        <f t="shared" si="548"/>
        <v>0</v>
      </c>
      <c r="AH126" s="47">
        <f t="shared" si="548"/>
        <v>0</v>
      </c>
      <c r="AI126" s="47">
        <f t="shared" si="548"/>
        <v>0</v>
      </c>
      <c r="AJ126" s="47">
        <f t="shared" si="548"/>
        <v>0</v>
      </c>
      <c r="AK126" s="47">
        <f t="shared" si="548"/>
        <v>0</v>
      </c>
      <c r="AL126" s="47">
        <f t="shared" si="548"/>
        <v>0</v>
      </c>
      <c r="AM126" s="47">
        <f t="shared" si="548"/>
        <v>0</v>
      </c>
      <c r="AN126" s="47">
        <f t="shared" si="548"/>
        <v>0</v>
      </c>
      <c r="AO126" s="47">
        <f t="shared" si="548"/>
        <v>0</v>
      </c>
      <c r="AP126" s="47">
        <f t="shared" si="548"/>
        <v>0</v>
      </c>
      <c r="AQ126" s="47">
        <f t="shared" si="548"/>
        <v>0</v>
      </c>
      <c r="AR126" s="47">
        <f t="shared" si="548"/>
        <v>0</v>
      </c>
      <c r="AS126" s="47">
        <f t="shared" si="548"/>
        <v>0</v>
      </c>
      <c r="AT126" s="47">
        <f t="shared" si="548"/>
        <v>0</v>
      </c>
      <c r="AU126" s="47">
        <f t="shared" si="548"/>
        <v>0</v>
      </c>
      <c r="AV126" s="47">
        <f t="shared" si="548"/>
        <v>0</v>
      </c>
      <c r="AW126" s="47">
        <f t="shared" si="548"/>
        <v>0</v>
      </c>
      <c r="AX126" s="47">
        <f t="shared" si="548"/>
        <v>0</v>
      </c>
      <c r="AY126" s="47">
        <f t="shared" si="548"/>
        <v>0</v>
      </c>
      <c r="AZ126" s="48">
        <f t="shared" si="548"/>
        <v>0</v>
      </c>
      <c r="BA126" s="21"/>
      <c r="BB126" s="3" t="s">
        <v>65</v>
      </c>
      <c r="BC126" s="4">
        <f>SUM(C126:AZ126)</f>
        <v>0</v>
      </c>
    </row>
    <row r="127" spans="1:55" ht="18.75" thickBot="1">
      <c r="A127" s="49"/>
      <c r="B127" s="50" t="s">
        <v>16</v>
      </c>
      <c r="C127" s="51" t="str">
        <f>IF(C126&gt;2,ROUND(SQRT((((C126-1)*TINV(0.05/C126,C126-2))^2)/(C126*((C126-2)+TINV(0.05/C126,C126-2)^2))),2),"")</f>
        <v/>
      </c>
      <c r="D127" s="51" t="str">
        <f t="shared" ref="D127" si="549">IF(D126&gt;2,ROUND(SQRT((((D126-1)*TINV(0.05/D126,D126-2))^2)/(D126*((D126-2)+TINV(0.05/D126,D126-2)^2))),2),"")</f>
        <v/>
      </c>
      <c r="E127" s="51" t="str">
        <f t="shared" ref="E127" si="550">IF(E126&gt;2,ROUND(SQRT((((E126-1)*TINV(0.05/E126,E126-2))^2)/(E126*((E126-2)+TINV(0.05/E126,E126-2)^2))),2),"")</f>
        <v/>
      </c>
      <c r="F127" s="51" t="str">
        <f t="shared" ref="F127" si="551">IF(F126&gt;2,ROUND(SQRT((((F126-1)*TINV(0.05/F126,F126-2))^2)/(F126*((F126-2)+TINV(0.05/F126,F126-2)^2))),2),"")</f>
        <v/>
      </c>
      <c r="G127" s="51" t="str">
        <f t="shared" ref="G127" si="552">IF(G126&gt;2,ROUND(SQRT((((G126-1)*TINV(0.05/G126,G126-2))^2)/(G126*((G126-2)+TINV(0.05/G126,G126-2)^2))),2),"")</f>
        <v/>
      </c>
      <c r="H127" s="51" t="str">
        <f t="shared" ref="H127" si="553">IF(H126&gt;2,ROUND(SQRT((((H126-1)*TINV(0.05/H126,H126-2))^2)/(H126*((H126-2)+TINV(0.05/H126,H126-2)^2))),2),"")</f>
        <v/>
      </c>
      <c r="I127" s="51" t="str">
        <f t="shared" ref="I127" si="554">IF(I126&gt;2,ROUND(SQRT((((I126-1)*TINV(0.05/I126,I126-2))^2)/(I126*((I126-2)+TINV(0.05/I126,I126-2)^2))),2),"")</f>
        <v/>
      </c>
      <c r="J127" s="51" t="str">
        <f t="shared" ref="J127" si="555">IF(J126&gt;2,ROUND(SQRT((((J126-1)*TINV(0.05/J126,J126-2))^2)/(J126*((J126-2)+TINV(0.05/J126,J126-2)^2))),2),"")</f>
        <v/>
      </c>
      <c r="K127" s="51" t="str">
        <f t="shared" ref="K127" si="556">IF(K126&gt;2,ROUND(SQRT((((K126-1)*TINV(0.05/K126,K126-2))^2)/(K126*((K126-2)+TINV(0.05/K126,K126-2)^2))),2),"")</f>
        <v/>
      </c>
      <c r="L127" s="51" t="str">
        <f t="shared" ref="L127" si="557">IF(L126&gt;2,ROUND(SQRT((((L126-1)*TINV(0.05/L126,L126-2))^2)/(L126*((L126-2)+TINV(0.05/L126,L126-2)^2))),2),"")</f>
        <v/>
      </c>
      <c r="M127" s="51" t="str">
        <f t="shared" ref="M127" si="558">IF(M126&gt;2,ROUND(SQRT((((M126-1)*TINV(0.05/M126,M126-2))^2)/(M126*((M126-2)+TINV(0.05/M126,M126-2)^2))),2),"")</f>
        <v/>
      </c>
      <c r="N127" s="51" t="str">
        <f t="shared" ref="N127" si="559">IF(N126&gt;2,ROUND(SQRT((((N126-1)*TINV(0.05/N126,N126-2))^2)/(N126*((N126-2)+TINV(0.05/N126,N126-2)^2))),2),"")</f>
        <v/>
      </c>
      <c r="O127" s="51" t="str">
        <f t="shared" ref="O127" si="560">IF(O126&gt;2,ROUND(SQRT((((O126-1)*TINV(0.05/O126,O126-2))^2)/(O126*((O126-2)+TINV(0.05/O126,O126-2)^2))),2),"")</f>
        <v/>
      </c>
      <c r="P127" s="51" t="str">
        <f t="shared" ref="P127" si="561">IF(P126&gt;2,ROUND(SQRT((((P126-1)*TINV(0.05/P126,P126-2))^2)/(P126*((P126-2)+TINV(0.05/P126,P126-2)^2))),2),"")</f>
        <v/>
      </c>
      <c r="Q127" s="51" t="str">
        <f t="shared" ref="Q127" si="562">IF(Q126&gt;2,ROUND(SQRT((((Q126-1)*TINV(0.05/Q126,Q126-2))^2)/(Q126*((Q126-2)+TINV(0.05/Q126,Q126-2)^2))),2),"")</f>
        <v/>
      </c>
      <c r="R127" s="51" t="str">
        <f t="shared" ref="R127" si="563">IF(R126&gt;2,ROUND(SQRT((((R126-1)*TINV(0.05/R126,R126-2))^2)/(R126*((R126-2)+TINV(0.05/R126,R126-2)^2))),2),"")</f>
        <v/>
      </c>
      <c r="S127" s="51" t="str">
        <f t="shared" ref="S127" si="564">IF(S126&gt;2,ROUND(SQRT((((S126-1)*TINV(0.05/S126,S126-2))^2)/(S126*((S126-2)+TINV(0.05/S126,S126-2)^2))),2),"")</f>
        <v/>
      </c>
      <c r="T127" s="51" t="str">
        <f t="shared" ref="T127" si="565">IF(T126&gt;2,ROUND(SQRT((((T126-1)*TINV(0.05/T126,T126-2))^2)/(T126*((T126-2)+TINV(0.05/T126,T126-2)^2))),2),"")</f>
        <v/>
      </c>
      <c r="U127" s="51" t="str">
        <f t="shared" ref="U127" si="566">IF(U126&gt;2,ROUND(SQRT((((U126-1)*TINV(0.05/U126,U126-2))^2)/(U126*((U126-2)+TINV(0.05/U126,U126-2)^2))),2),"")</f>
        <v/>
      </c>
      <c r="V127" s="51" t="str">
        <f t="shared" ref="V127" si="567">IF(V126&gt;2,ROUND(SQRT((((V126-1)*TINV(0.05/V126,V126-2))^2)/(V126*((V126-2)+TINV(0.05/V126,V126-2)^2))),2),"")</f>
        <v/>
      </c>
      <c r="W127" s="51" t="str">
        <f t="shared" ref="W127" si="568">IF(W126&gt;2,ROUND(SQRT((((W126-1)*TINV(0.05/W126,W126-2))^2)/(W126*((W126-2)+TINV(0.05/W126,W126-2)^2))),2),"")</f>
        <v/>
      </c>
      <c r="X127" s="51" t="str">
        <f t="shared" ref="X127" si="569">IF(X126&gt;2,ROUND(SQRT((((X126-1)*TINV(0.05/X126,X126-2))^2)/(X126*((X126-2)+TINV(0.05/X126,X126-2)^2))),2),"")</f>
        <v/>
      </c>
      <c r="Y127" s="51" t="str">
        <f t="shared" ref="Y127" si="570">IF(Y126&gt;2,ROUND(SQRT((((Y126-1)*TINV(0.05/Y126,Y126-2))^2)/(Y126*((Y126-2)+TINV(0.05/Y126,Y126-2)^2))),2),"")</f>
        <v/>
      </c>
      <c r="Z127" s="51" t="str">
        <f t="shared" ref="Z127" si="571">IF(Z126&gt;2,ROUND(SQRT((((Z126-1)*TINV(0.05/Z126,Z126-2))^2)/(Z126*((Z126-2)+TINV(0.05/Z126,Z126-2)^2))),2),"")</f>
        <v/>
      </c>
      <c r="AA127" s="51" t="str">
        <f t="shared" ref="AA127" si="572">IF(AA126&gt;2,ROUND(SQRT((((AA126-1)*TINV(0.05/AA126,AA126-2))^2)/(AA126*((AA126-2)+TINV(0.05/AA126,AA126-2)^2))),2),"")</f>
        <v/>
      </c>
      <c r="AB127" s="51" t="str">
        <f t="shared" ref="AB127" si="573">IF(AB126&gt;2,ROUND(SQRT((((AB126-1)*TINV(0.05/AB126,AB126-2))^2)/(AB126*((AB126-2)+TINV(0.05/AB126,AB126-2)^2))),2),"")</f>
        <v/>
      </c>
      <c r="AC127" s="51" t="str">
        <f t="shared" ref="AC127" si="574">IF(AC126&gt;2,ROUND(SQRT((((AC126-1)*TINV(0.05/AC126,AC126-2))^2)/(AC126*((AC126-2)+TINV(0.05/AC126,AC126-2)^2))),2),"")</f>
        <v/>
      </c>
      <c r="AD127" s="51" t="str">
        <f t="shared" ref="AD127" si="575">IF(AD126&gt;2,ROUND(SQRT((((AD126-1)*TINV(0.05/AD126,AD126-2))^2)/(AD126*((AD126-2)+TINV(0.05/AD126,AD126-2)^2))),2),"")</f>
        <v/>
      </c>
      <c r="AE127" s="51" t="str">
        <f t="shared" ref="AE127" si="576">IF(AE126&gt;2,ROUND(SQRT((((AE126-1)*TINV(0.05/AE126,AE126-2))^2)/(AE126*((AE126-2)+TINV(0.05/AE126,AE126-2)^2))),2),"")</f>
        <v/>
      </c>
      <c r="AF127" s="51" t="str">
        <f t="shared" ref="AF127" si="577">IF(AF126&gt;2,ROUND(SQRT((((AF126-1)*TINV(0.05/AF126,AF126-2))^2)/(AF126*((AF126-2)+TINV(0.05/AF126,AF126-2)^2))),2),"")</f>
        <v/>
      </c>
      <c r="AG127" s="51" t="str">
        <f t="shared" ref="AG127" si="578">IF(AG126&gt;2,ROUND(SQRT((((AG126-1)*TINV(0.05/AG126,AG126-2))^2)/(AG126*((AG126-2)+TINV(0.05/AG126,AG126-2)^2))),2),"")</f>
        <v/>
      </c>
      <c r="AH127" s="51" t="str">
        <f t="shared" ref="AH127" si="579">IF(AH126&gt;2,ROUND(SQRT((((AH126-1)*TINV(0.05/AH126,AH126-2))^2)/(AH126*((AH126-2)+TINV(0.05/AH126,AH126-2)^2))),2),"")</f>
        <v/>
      </c>
      <c r="AI127" s="51" t="str">
        <f t="shared" ref="AI127" si="580">IF(AI126&gt;2,ROUND(SQRT((((AI126-1)*TINV(0.05/AI126,AI126-2))^2)/(AI126*((AI126-2)+TINV(0.05/AI126,AI126-2)^2))),2),"")</f>
        <v/>
      </c>
      <c r="AJ127" s="51" t="str">
        <f t="shared" ref="AJ127" si="581">IF(AJ126&gt;2,ROUND(SQRT((((AJ126-1)*TINV(0.05/AJ126,AJ126-2))^2)/(AJ126*((AJ126-2)+TINV(0.05/AJ126,AJ126-2)^2))),2),"")</f>
        <v/>
      </c>
      <c r="AK127" s="51" t="str">
        <f t="shared" ref="AK127" si="582">IF(AK126&gt;2,ROUND(SQRT((((AK126-1)*TINV(0.05/AK126,AK126-2))^2)/(AK126*((AK126-2)+TINV(0.05/AK126,AK126-2)^2))),2),"")</f>
        <v/>
      </c>
      <c r="AL127" s="51" t="str">
        <f t="shared" ref="AL127" si="583">IF(AL126&gt;2,ROUND(SQRT((((AL126-1)*TINV(0.05/AL126,AL126-2))^2)/(AL126*((AL126-2)+TINV(0.05/AL126,AL126-2)^2))),2),"")</f>
        <v/>
      </c>
      <c r="AM127" s="51" t="str">
        <f t="shared" ref="AM127" si="584">IF(AM126&gt;2,ROUND(SQRT((((AM126-1)*TINV(0.05/AM126,AM126-2))^2)/(AM126*((AM126-2)+TINV(0.05/AM126,AM126-2)^2))),2),"")</f>
        <v/>
      </c>
      <c r="AN127" s="51" t="str">
        <f t="shared" ref="AN127" si="585">IF(AN126&gt;2,ROUND(SQRT((((AN126-1)*TINV(0.05/AN126,AN126-2))^2)/(AN126*((AN126-2)+TINV(0.05/AN126,AN126-2)^2))),2),"")</f>
        <v/>
      </c>
      <c r="AO127" s="51" t="str">
        <f t="shared" ref="AO127" si="586">IF(AO126&gt;2,ROUND(SQRT((((AO126-1)*TINV(0.05/AO126,AO126-2))^2)/(AO126*((AO126-2)+TINV(0.05/AO126,AO126-2)^2))),2),"")</f>
        <v/>
      </c>
      <c r="AP127" s="51" t="str">
        <f t="shared" ref="AP127" si="587">IF(AP126&gt;2,ROUND(SQRT((((AP126-1)*TINV(0.05/AP126,AP126-2))^2)/(AP126*((AP126-2)+TINV(0.05/AP126,AP126-2)^2))),2),"")</f>
        <v/>
      </c>
      <c r="AQ127" s="51" t="str">
        <f t="shared" ref="AQ127" si="588">IF(AQ126&gt;2,ROUND(SQRT((((AQ126-1)*TINV(0.05/AQ126,AQ126-2))^2)/(AQ126*((AQ126-2)+TINV(0.05/AQ126,AQ126-2)^2))),2),"")</f>
        <v/>
      </c>
      <c r="AR127" s="51" t="str">
        <f t="shared" ref="AR127" si="589">IF(AR126&gt;2,ROUND(SQRT((((AR126-1)*TINV(0.05/AR126,AR126-2))^2)/(AR126*((AR126-2)+TINV(0.05/AR126,AR126-2)^2))),2),"")</f>
        <v/>
      </c>
      <c r="AS127" s="51" t="str">
        <f t="shared" ref="AS127" si="590">IF(AS126&gt;2,ROUND(SQRT((((AS126-1)*TINV(0.05/AS126,AS126-2))^2)/(AS126*((AS126-2)+TINV(0.05/AS126,AS126-2)^2))),2),"")</f>
        <v/>
      </c>
      <c r="AT127" s="51" t="str">
        <f t="shared" ref="AT127" si="591">IF(AT126&gt;2,ROUND(SQRT((((AT126-1)*TINV(0.05/AT126,AT126-2))^2)/(AT126*((AT126-2)+TINV(0.05/AT126,AT126-2)^2))),2),"")</f>
        <v/>
      </c>
      <c r="AU127" s="51" t="str">
        <f t="shared" ref="AU127" si="592">IF(AU126&gt;2,ROUND(SQRT((((AU126-1)*TINV(0.05/AU126,AU126-2))^2)/(AU126*((AU126-2)+TINV(0.05/AU126,AU126-2)^2))),2),"")</f>
        <v/>
      </c>
      <c r="AV127" s="51" t="str">
        <f t="shared" ref="AV127" si="593">IF(AV126&gt;2,ROUND(SQRT((((AV126-1)*TINV(0.05/AV126,AV126-2))^2)/(AV126*((AV126-2)+TINV(0.05/AV126,AV126-2)^2))),2),"")</f>
        <v/>
      </c>
      <c r="AW127" s="51" t="str">
        <f t="shared" ref="AW127" si="594">IF(AW126&gt;2,ROUND(SQRT((((AW126-1)*TINV(0.05/AW126,AW126-2))^2)/(AW126*((AW126-2)+TINV(0.05/AW126,AW126-2)^2))),2),"")</f>
        <v/>
      </c>
      <c r="AX127" s="51" t="str">
        <f t="shared" ref="AX127" si="595">IF(AX126&gt;2,ROUND(SQRT((((AX126-1)*TINV(0.05/AX126,AX126-2))^2)/(AX126*((AX126-2)+TINV(0.05/AX126,AX126-2)^2))),2),"")</f>
        <v/>
      </c>
      <c r="AY127" s="51" t="str">
        <f t="shared" ref="AY127" si="596">IF(AY126&gt;2,ROUND(SQRT((((AY126-1)*TINV(0.05/AY126,AY126-2))^2)/(AY126*((AY126-2)+TINV(0.05/AY126,AY126-2)^2))),2),"")</f>
        <v/>
      </c>
      <c r="AZ127" s="52" t="str">
        <f t="shared" ref="AZ127" si="597">IF(AZ126&gt;2,ROUND(SQRT((((AZ126-1)*TINV(0.05/AZ126,AZ126-2))^2)/(AZ126*((AZ126-2)+TINV(0.05/AZ126,AZ126-2)^2))),2),"")</f>
        <v/>
      </c>
      <c r="BA127" s="21"/>
      <c r="BB127" s="3" t="s">
        <v>75</v>
      </c>
      <c r="BC127" s="4">
        <f>BC126^2</f>
        <v>0</v>
      </c>
    </row>
    <row r="128" spans="1:55" ht="18">
      <c r="A128" s="69" t="s">
        <v>33</v>
      </c>
      <c r="B128" s="38" t="s">
        <v>0</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4"/>
      <c r="BA128" s="21"/>
      <c r="BB128" s="1" t="s">
        <v>120</v>
      </c>
      <c r="BC128" s="1">
        <f>SUM(C128:AZ139)</f>
        <v>0</v>
      </c>
    </row>
    <row r="129" spans="1:55" ht="18">
      <c r="A129" s="70"/>
      <c r="B129" s="40" t="s">
        <v>1</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5"/>
      <c r="BA129" s="21"/>
      <c r="BB129" s="1" t="s">
        <v>121</v>
      </c>
      <c r="BC129" s="1" t="str">
        <f>IF(BC128&lt;&gt;0,BC128^2,"")</f>
        <v/>
      </c>
    </row>
    <row r="130" spans="1:55" ht="18">
      <c r="A130" s="70"/>
      <c r="B130" s="40" t="s">
        <v>2</v>
      </c>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5"/>
      <c r="BA130" s="21"/>
      <c r="BB130" s="1" t="s">
        <v>158</v>
      </c>
      <c r="BC130" s="1" t="str">
        <f>IF(BC142&lt;&gt;0,BC129/BC142,"")</f>
        <v/>
      </c>
    </row>
    <row r="131" spans="1:55">
      <c r="A131" s="70"/>
      <c r="B131" s="40" t="s">
        <v>3</v>
      </c>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5"/>
      <c r="BA131" s="21"/>
    </row>
    <row r="132" spans="1:55">
      <c r="A132" s="70"/>
      <c r="B132" s="40" t="s">
        <v>4</v>
      </c>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5"/>
      <c r="BA132" s="21"/>
    </row>
    <row r="133" spans="1:55">
      <c r="A133" s="70"/>
      <c r="B133" s="40" t="s">
        <v>5</v>
      </c>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5"/>
      <c r="BA133" s="21"/>
    </row>
    <row r="134" spans="1:55">
      <c r="A134" s="70"/>
      <c r="B134" s="40" t="s">
        <v>6</v>
      </c>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5"/>
      <c r="BA134" s="21"/>
    </row>
    <row r="135" spans="1:55">
      <c r="A135" s="70"/>
      <c r="B135" s="40" t="s">
        <v>7</v>
      </c>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5"/>
      <c r="BA135" s="21"/>
    </row>
    <row r="136" spans="1:55">
      <c r="A136" s="70"/>
      <c r="B136" s="41" t="s">
        <v>17</v>
      </c>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5"/>
      <c r="BA136" s="21"/>
    </row>
    <row r="137" spans="1:55">
      <c r="A137" s="70"/>
      <c r="B137" s="41" t="s">
        <v>18</v>
      </c>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5"/>
      <c r="BA137" s="21"/>
    </row>
    <row r="138" spans="1:55">
      <c r="A138" s="70"/>
      <c r="B138" s="41" t="s">
        <v>19</v>
      </c>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5"/>
      <c r="BA138" s="21"/>
    </row>
    <row r="139" spans="1:55" ht="18">
      <c r="A139" s="70"/>
      <c r="B139" s="42" t="s">
        <v>20</v>
      </c>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6"/>
      <c r="BA139" s="21"/>
      <c r="BB139" s="3" t="s">
        <v>192</v>
      </c>
      <c r="BC139" s="1" t="str">
        <f>IF(BC140=0,"",BC140)</f>
        <v/>
      </c>
    </row>
    <row r="140" spans="1:55" ht="18">
      <c r="A140" s="53"/>
      <c r="B140" s="40" t="s">
        <v>9</v>
      </c>
      <c r="C140" s="43" t="str">
        <f>IF(C142&lt;&gt;0,AVERAGE(C128:C139),"")</f>
        <v/>
      </c>
      <c r="D140" s="43" t="str">
        <f t="shared" ref="D140" si="598">IF(D142&lt;&gt;0,AVERAGE(D128:D139),"")</f>
        <v/>
      </c>
      <c r="E140" s="43" t="str">
        <f t="shared" ref="E140" si="599">IF(E142&lt;&gt;0,AVERAGE(E128:E139),"")</f>
        <v/>
      </c>
      <c r="F140" s="43" t="str">
        <f t="shared" ref="F140" si="600">IF(F142&lt;&gt;0,AVERAGE(F128:F139),"")</f>
        <v/>
      </c>
      <c r="G140" s="43" t="str">
        <f t="shared" ref="G140" si="601">IF(G142&lt;&gt;0,AVERAGE(G128:G139),"")</f>
        <v/>
      </c>
      <c r="H140" s="43" t="str">
        <f t="shared" ref="H140" si="602">IF(H142&lt;&gt;0,AVERAGE(H128:H139),"")</f>
        <v/>
      </c>
      <c r="I140" s="43" t="str">
        <f t="shared" ref="I140" si="603">IF(I142&lt;&gt;0,AVERAGE(I128:I139),"")</f>
        <v/>
      </c>
      <c r="J140" s="43" t="str">
        <f t="shared" ref="J140" si="604">IF(J142&lt;&gt;0,AVERAGE(J128:J139),"")</f>
        <v/>
      </c>
      <c r="K140" s="43" t="str">
        <f>IF(K142&lt;&gt;0,AVERAGE(K128:K139),"")</f>
        <v/>
      </c>
      <c r="L140" s="43" t="str">
        <f t="shared" ref="L140" si="605">IF(L142&lt;&gt;0,AVERAGE(L128:L139),"")</f>
        <v/>
      </c>
      <c r="M140" s="43" t="str">
        <f t="shared" ref="M140" si="606">IF(M142&lt;&gt;0,AVERAGE(M128:M139),"")</f>
        <v/>
      </c>
      <c r="N140" s="43" t="str">
        <f t="shared" ref="N140" si="607">IF(N142&lt;&gt;0,AVERAGE(N128:N139),"")</f>
        <v/>
      </c>
      <c r="O140" s="43" t="str">
        <f t="shared" ref="O140" si="608">IF(O142&lt;&gt;0,AVERAGE(O128:O139),"")</f>
        <v/>
      </c>
      <c r="P140" s="43" t="str">
        <f t="shared" ref="P140" si="609">IF(P142&lt;&gt;0,AVERAGE(P128:P139),"")</f>
        <v/>
      </c>
      <c r="Q140" s="43" t="str">
        <f t="shared" ref="Q140" si="610">IF(Q142&lt;&gt;0,AVERAGE(Q128:Q139),"")</f>
        <v/>
      </c>
      <c r="R140" s="43" t="str">
        <f t="shared" ref="R140" si="611">IF(R142&lt;&gt;0,AVERAGE(R128:R139),"")</f>
        <v/>
      </c>
      <c r="S140" s="43" t="str">
        <f t="shared" ref="S140" si="612">IF(S142&lt;&gt;0,AVERAGE(S128:S139),"")</f>
        <v/>
      </c>
      <c r="T140" s="43" t="str">
        <f t="shared" ref="T140" si="613">IF(T142&lt;&gt;0,AVERAGE(T128:T139),"")</f>
        <v/>
      </c>
      <c r="U140" s="43" t="str">
        <f t="shared" ref="U140" si="614">IF(U142&lt;&gt;0,AVERAGE(U128:U139),"")</f>
        <v/>
      </c>
      <c r="V140" s="43" t="str">
        <f t="shared" ref="V140" si="615">IF(V142&lt;&gt;0,AVERAGE(V128:V139),"")</f>
        <v/>
      </c>
      <c r="W140" s="43" t="str">
        <f t="shared" ref="W140" si="616">IF(W142&lt;&gt;0,AVERAGE(W128:W139),"")</f>
        <v/>
      </c>
      <c r="X140" s="43" t="str">
        <f t="shared" ref="X140" si="617">IF(X142&lt;&gt;0,AVERAGE(X128:X139),"")</f>
        <v/>
      </c>
      <c r="Y140" s="43" t="str">
        <f t="shared" ref="Y140" si="618">IF(Y142&lt;&gt;0,AVERAGE(Y128:Y139),"")</f>
        <v/>
      </c>
      <c r="Z140" s="43" t="str">
        <f t="shared" ref="Z140" si="619">IF(Z142&lt;&gt;0,AVERAGE(Z128:Z139),"")</f>
        <v/>
      </c>
      <c r="AA140" s="43" t="str">
        <f t="shared" ref="AA140" si="620">IF(AA142&lt;&gt;0,AVERAGE(AA128:AA139),"")</f>
        <v/>
      </c>
      <c r="AB140" s="43" t="str">
        <f t="shared" ref="AB140" si="621">IF(AB142&lt;&gt;0,AVERAGE(AB128:AB139),"")</f>
        <v/>
      </c>
      <c r="AC140" s="43" t="str">
        <f t="shared" ref="AC140" si="622">IF(AC142&lt;&gt;0,AVERAGE(AC128:AC139),"")</f>
        <v/>
      </c>
      <c r="AD140" s="43" t="str">
        <f t="shared" ref="AD140" si="623">IF(AD142&lt;&gt;0,AVERAGE(AD128:AD139),"")</f>
        <v/>
      </c>
      <c r="AE140" s="43" t="str">
        <f t="shared" ref="AE140" si="624">IF(AE142&lt;&gt;0,AVERAGE(AE128:AE139),"")</f>
        <v/>
      </c>
      <c r="AF140" s="43" t="str">
        <f t="shared" ref="AF140" si="625">IF(AF142&lt;&gt;0,AVERAGE(AF128:AF139),"")</f>
        <v/>
      </c>
      <c r="AG140" s="43" t="str">
        <f t="shared" ref="AG140" si="626">IF(AG142&lt;&gt;0,AVERAGE(AG128:AG139),"")</f>
        <v/>
      </c>
      <c r="AH140" s="43" t="str">
        <f t="shared" ref="AH140" si="627">IF(AH142&lt;&gt;0,AVERAGE(AH128:AH139),"")</f>
        <v/>
      </c>
      <c r="AI140" s="43" t="str">
        <f t="shared" ref="AI140" si="628">IF(AI142&lt;&gt;0,AVERAGE(AI128:AI139),"")</f>
        <v/>
      </c>
      <c r="AJ140" s="43" t="str">
        <f t="shared" ref="AJ140" si="629">IF(AJ142&lt;&gt;0,AVERAGE(AJ128:AJ139),"")</f>
        <v/>
      </c>
      <c r="AK140" s="43" t="str">
        <f t="shared" ref="AK140" si="630">IF(AK142&lt;&gt;0,AVERAGE(AK128:AK139),"")</f>
        <v/>
      </c>
      <c r="AL140" s="43" t="str">
        <f t="shared" ref="AL140" si="631">IF(AL142&lt;&gt;0,AVERAGE(AL128:AL139),"")</f>
        <v/>
      </c>
      <c r="AM140" s="43" t="str">
        <f t="shared" ref="AM140" si="632">IF(AM142&lt;&gt;0,AVERAGE(AM128:AM139),"")</f>
        <v/>
      </c>
      <c r="AN140" s="43" t="str">
        <f t="shared" ref="AN140" si="633">IF(AN142&lt;&gt;0,AVERAGE(AN128:AN139),"")</f>
        <v/>
      </c>
      <c r="AO140" s="43" t="str">
        <f t="shared" ref="AO140" si="634">IF(AO142&lt;&gt;0,AVERAGE(AO128:AO139),"")</f>
        <v/>
      </c>
      <c r="AP140" s="43" t="str">
        <f t="shared" ref="AP140" si="635">IF(AP142&lt;&gt;0,AVERAGE(AP128:AP139),"")</f>
        <v/>
      </c>
      <c r="AQ140" s="43" t="str">
        <f t="shared" ref="AQ140" si="636">IF(AQ142&lt;&gt;0,AVERAGE(AQ128:AQ139),"")</f>
        <v/>
      </c>
      <c r="AR140" s="43" t="str">
        <f t="shared" ref="AR140" si="637">IF(AR142&lt;&gt;0,AVERAGE(AR128:AR139),"")</f>
        <v/>
      </c>
      <c r="AS140" s="43" t="str">
        <f t="shared" ref="AS140" si="638">IF(AS142&lt;&gt;0,AVERAGE(AS128:AS139),"")</f>
        <v/>
      </c>
      <c r="AT140" s="43" t="str">
        <f t="shared" ref="AT140" si="639">IF(AT142&lt;&gt;0,AVERAGE(AT128:AT139),"")</f>
        <v/>
      </c>
      <c r="AU140" s="43" t="str">
        <f t="shared" ref="AU140" si="640">IF(AU142&lt;&gt;0,AVERAGE(AU128:AU139),"")</f>
        <v/>
      </c>
      <c r="AV140" s="43" t="str">
        <f t="shared" ref="AV140" si="641">IF(AV142&lt;&gt;0,AVERAGE(AV128:AV139),"")</f>
        <v/>
      </c>
      <c r="AW140" s="43" t="str">
        <f t="shared" ref="AW140" si="642">IF(AW142&lt;&gt;0,AVERAGE(AW128:AW139),"")</f>
        <v/>
      </c>
      <c r="AX140" s="43" t="str">
        <f t="shared" ref="AX140" si="643">IF(AX142&lt;&gt;0,AVERAGE(AX128:AX139),"")</f>
        <v/>
      </c>
      <c r="AY140" s="43" t="str">
        <f t="shared" ref="AY140" si="644">IF(AY142&lt;&gt;0,AVERAGE(AY128:AY139),"")</f>
        <v/>
      </c>
      <c r="AZ140" s="44" t="str">
        <f t="shared" ref="AZ140" si="645">IF(AZ142&lt;&gt;0,AVERAGE(AZ128:AZ139),"")</f>
        <v/>
      </c>
      <c r="BA140" s="21"/>
      <c r="BB140" s="3" t="s">
        <v>73</v>
      </c>
      <c r="BC140" s="1">
        <f>COUNT(C140:AZ140)</f>
        <v>0</v>
      </c>
    </row>
    <row r="141" spans="1:55" ht="18">
      <c r="A141" s="54"/>
      <c r="B141" s="40" t="s">
        <v>8</v>
      </c>
      <c r="C141" s="45" t="str">
        <f>IF(C142&gt;1,STDEV(C128:C139),"")</f>
        <v/>
      </c>
      <c r="D141" s="45" t="str">
        <f t="shared" ref="D141:AZ141" si="646">IF(D142&gt;1,STDEV(D128:D139),"")</f>
        <v/>
      </c>
      <c r="E141" s="45" t="str">
        <f t="shared" si="646"/>
        <v/>
      </c>
      <c r="F141" s="45" t="str">
        <f t="shared" si="646"/>
        <v/>
      </c>
      <c r="G141" s="45" t="str">
        <f t="shared" si="646"/>
        <v/>
      </c>
      <c r="H141" s="45" t="str">
        <f t="shared" si="646"/>
        <v/>
      </c>
      <c r="I141" s="45" t="str">
        <f t="shared" si="646"/>
        <v/>
      </c>
      <c r="J141" s="45" t="str">
        <f t="shared" si="646"/>
        <v/>
      </c>
      <c r="K141" s="45" t="str">
        <f t="shared" si="646"/>
        <v/>
      </c>
      <c r="L141" s="45" t="str">
        <f t="shared" si="646"/>
        <v/>
      </c>
      <c r="M141" s="45" t="str">
        <f t="shared" si="646"/>
        <v/>
      </c>
      <c r="N141" s="45" t="str">
        <f t="shared" si="646"/>
        <v/>
      </c>
      <c r="O141" s="45" t="str">
        <f t="shared" si="646"/>
        <v/>
      </c>
      <c r="P141" s="45" t="str">
        <f t="shared" si="646"/>
        <v/>
      </c>
      <c r="Q141" s="45" t="str">
        <f t="shared" si="646"/>
        <v/>
      </c>
      <c r="R141" s="45" t="str">
        <f t="shared" si="646"/>
        <v/>
      </c>
      <c r="S141" s="45" t="str">
        <f t="shared" si="646"/>
        <v/>
      </c>
      <c r="T141" s="45" t="str">
        <f t="shared" si="646"/>
        <v/>
      </c>
      <c r="U141" s="45" t="str">
        <f t="shared" si="646"/>
        <v/>
      </c>
      <c r="V141" s="45" t="str">
        <f t="shared" si="646"/>
        <v/>
      </c>
      <c r="W141" s="45" t="str">
        <f t="shared" si="646"/>
        <v/>
      </c>
      <c r="X141" s="45" t="str">
        <f t="shared" si="646"/>
        <v/>
      </c>
      <c r="Y141" s="45" t="str">
        <f t="shared" si="646"/>
        <v/>
      </c>
      <c r="Z141" s="45" t="str">
        <f t="shared" si="646"/>
        <v/>
      </c>
      <c r="AA141" s="45" t="str">
        <f t="shared" si="646"/>
        <v/>
      </c>
      <c r="AB141" s="45" t="str">
        <f t="shared" si="646"/>
        <v/>
      </c>
      <c r="AC141" s="45" t="str">
        <f t="shared" si="646"/>
        <v/>
      </c>
      <c r="AD141" s="45" t="str">
        <f t="shared" si="646"/>
        <v/>
      </c>
      <c r="AE141" s="45" t="str">
        <f t="shared" si="646"/>
        <v/>
      </c>
      <c r="AF141" s="45" t="str">
        <f t="shared" si="646"/>
        <v/>
      </c>
      <c r="AG141" s="45" t="str">
        <f t="shared" si="646"/>
        <v/>
      </c>
      <c r="AH141" s="45" t="str">
        <f t="shared" si="646"/>
        <v/>
      </c>
      <c r="AI141" s="45" t="str">
        <f t="shared" si="646"/>
        <v/>
      </c>
      <c r="AJ141" s="45" t="str">
        <f t="shared" si="646"/>
        <v/>
      </c>
      <c r="AK141" s="45" t="str">
        <f t="shared" si="646"/>
        <v/>
      </c>
      <c r="AL141" s="45" t="str">
        <f t="shared" si="646"/>
        <v/>
      </c>
      <c r="AM141" s="45" t="str">
        <f t="shared" si="646"/>
        <v/>
      </c>
      <c r="AN141" s="45" t="str">
        <f t="shared" si="646"/>
        <v/>
      </c>
      <c r="AO141" s="45" t="str">
        <f t="shared" si="646"/>
        <v/>
      </c>
      <c r="AP141" s="45" t="str">
        <f t="shared" si="646"/>
        <v/>
      </c>
      <c r="AQ141" s="45" t="str">
        <f t="shared" si="646"/>
        <v/>
      </c>
      <c r="AR141" s="45" t="str">
        <f t="shared" si="646"/>
        <v/>
      </c>
      <c r="AS141" s="45" t="str">
        <f t="shared" si="646"/>
        <v/>
      </c>
      <c r="AT141" s="45" t="str">
        <f t="shared" si="646"/>
        <v/>
      </c>
      <c r="AU141" s="45" t="str">
        <f t="shared" si="646"/>
        <v/>
      </c>
      <c r="AV141" s="45" t="str">
        <f t="shared" si="646"/>
        <v/>
      </c>
      <c r="AW141" s="45" t="str">
        <f t="shared" si="646"/>
        <v/>
      </c>
      <c r="AX141" s="45" t="str">
        <f t="shared" si="646"/>
        <v/>
      </c>
      <c r="AY141" s="45" t="str">
        <f t="shared" si="646"/>
        <v/>
      </c>
      <c r="AZ141" s="46" t="str">
        <f t="shared" si="646"/>
        <v/>
      </c>
      <c r="BA141" s="21"/>
      <c r="BB141" s="9" t="s">
        <v>140</v>
      </c>
      <c r="BC141" s="1">
        <f>IF(BC142&lt;&gt;0,SUM(C164:AZ164)/BC142,0)</f>
        <v>0</v>
      </c>
    </row>
    <row r="142" spans="1:55" ht="18">
      <c r="A142" s="53"/>
      <c r="B142" s="40" t="s">
        <v>10</v>
      </c>
      <c r="C142" s="47">
        <f>COUNT(C128:C139)</f>
        <v>0</v>
      </c>
      <c r="D142" s="47">
        <f t="shared" ref="D142:AZ142" si="647">COUNT(D128:D139)</f>
        <v>0</v>
      </c>
      <c r="E142" s="47">
        <f t="shared" si="647"/>
        <v>0</v>
      </c>
      <c r="F142" s="47">
        <f t="shared" si="647"/>
        <v>0</v>
      </c>
      <c r="G142" s="47">
        <f t="shared" si="647"/>
        <v>0</v>
      </c>
      <c r="H142" s="47">
        <f t="shared" si="647"/>
        <v>0</v>
      </c>
      <c r="I142" s="47">
        <f t="shared" si="647"/>
        <v>0</v>
      </c>
      <c r="J142" s="47">
        <f t="shared" si="647"/>
        <v>0</v>
      </c>
      <c r="K142" s="47">
        <f t="shared" si="647"/>
        <v>0</v>
      </c>
      <c r="L142" s="47">
        <f t="shared" si="647"/>
        <v>0</v>
      </c>
      <c r="M142" s="47">
        <f t="shared" si="647"/>
        <v>0</v>
      </c>
      <c r="N142" s="47">
        <f t="shared" si="647"/>
        <v>0</v>
      </c>
      <c r="O142" s="47">
        <f t="shared" si="647"/>
        <v>0</v>
      </c>
      <c r="P142" s="47">
        <f t="shared" si="647"/>
        <v>0</v>
      </c>
      <c r="Q142" s="47">
        <f t="shared" si="647"/>
        <v>0</v>
      </c>
      <c r="R142" s="47">
        <f t="shared" si="647"/>
        <v>0</v>
      </c>
      <c r="S142" s="47">
        <f t="shared" si="647"/>
        <v>0</v>
      </c>
      <c r="T142" s="47">
        <f t="shared" si="647"/>
        <v>0</v>
      </c>
      <c r="U142" s="47">
        <f t="shared" si="647"/>
        <v>0</v>
      </c>
      <c r="V142" s="47">
        <f t="shared" si="647"/>
        <v>0</v>
      </c>
      <c r="W142" s="47">
        <f t="shared" si="647"/>
        <v>0</v>
      </c>
      <c r="X142" s="47">
        <f t="shared" si="647"/>
        <v>0</v>
      </c>
      <c r="Y142" s="47">
        <f t="shared" si="647"/>
        <v>0</v>
      </c>
      <c r="Z142" s="47">
        <f t="shared" si="647"/>
        <v>0</v>
      </c>
      <c r="AA142" s="47">
        <f t="shared" si="647"/>
        <v>0</v>
      </c>
      <c r="AB142" s="47">
        <f t="shared" si="647"/>
        <v>0</v>
      </c>
      <c r="AC142" s="47">
        <f t="shared" si="647"/>
        <v>0</v>
      </c>
      <c r="AD142" s="47">
        <f t="shared" si="647"/>
        <v>0</v>
      </c>
      <c r="AE142" s="47">
        <f t="shared" si="647"/>
        <v>0</v>
      </c>
      <c r="AF142" s="47">
        <f t="shared" si="647"/>
        <v>0</v>
      </c>
      <c r="AG142" s="47">
        <f t="shared" si="647"/>
        <v>0</v>
      </c>
      <c r="AH142" s="47">
        <f t="shared" si="647"/>
        <v>0</v>
      </c>
      <c r="AI142" s="47">
        <f t="shared" si="647"/>
        <v>0</v>
      </c>
      <c r="AJ142" s="47">
        <f t="shared" si="647"/>
        <v>0</v>
      </c>
      <c r="AK142" s="47">
        <f t="shared" si="647"/>
        <v>0</v>
      </c>
      <c r="AL142" s="47">
        <f t="shared" si="647"/>
        <v>0</v>
      </c>
      <c r="AM142" s="47">
        <f t="shared" si="647"/>
        <v>0</v>
      </c>
      <c r="AN142" s="47">
        <f t="shared" si="647"/>
        <v>0</v>
      </c>
      <c r="AO142" s="47">
        <f t="shared" si="647"/>
        <v>0</v>
      </c>
      <c r="AP142" s="47">
        <f t="shared" si="647"/>
        <v>0</v>
      </c>
      <c r="AQ142" s="47">
        <f t="shared" si="647"/>
        <v>0</v>
      </c>
      <c r="AR142" s="47">
        <f t="shared" si="647"/>
        <v>0</v>
      </c>
      <c r="AS142" s="47">
        <f t="shared" si="647"/>
        <v>0</v>
      </c>
      <c r="AT142" s="47">
        <f t="shared" si="647"/>
        <v>0</v>
      </c>
      <c r="AU142" s="47">
        <f t="shared" si="647"/>
        <v>0</v>
      </c>
      <c r="AV142" s="47">
        <f t="shared" si="647"/>
        <v>0</v>
      </c>
      <c r="AW142" s="47">
        <f t="shared" si="647"/>
        <v>0</v>
      </c>
      <c r="AX142" s="47">
        <f t="shared" si="647"/>
        <v>0</v>
      </c>
      <c r="AY142" s="47">
        <f t="shared" si="647"/>
        <v>0</v>
      </c>
      <c r="AZ142" s="48">
        <f t="shared" si="647"/>
        <v>0</v>
      </c>
      <c r="BA142" s="21"/>
      <c r="BB142" s="3" t="s">
        <v>58</v>
      </c>
      <c r="BC142" s="4">
        <f>SUM(C142:AZ142)</f>
        <v>0</v>
      </c>
    </row>
    <row r="143" spans="1:55" ht="18.75" thickBot="1">
      <c r="A143" s="55"/>
      <c r="B143" s="50" t="s">
        <v>16</v>
      </c>
      <c r="C143" s="51" t="str">
        <f>IF(C142&gt;2,ROUND(SQRT((((C142-1)*TINV(0.05/C142,C142-2))^2)/(C142*((C142-2)+TINV(0.05/C142,C142-2)^2))),2),"")</f>
        <v/>
      </c>
      <c r="D143" s="51" t="str">
        <f t="shared" ref="D143" si="648">IF(D142&gt;2,ROUND(SQRT((((D142-1)*TINV(0.05/D142,D142-2))^2)/(D142*((D142-2)+TINV(0.05/D142,D142-2)^2))),2),"")</f>
        <v/>
      </c>
      <c r="E143" s="51" t="str">
        <f t="shared" ref="E143" si="649">IF(E142&gt;2,ROUND(SQRT((((E142-1)*TINV(0.05/E142,E142-2))^2)/(E142*((E142-2)+TINV(0.05/E142,E142-2)^2))),2),"")</f>
        <v/>
      </c>
      <c r="F143" s="51" t="str">
        <f t="shared" ref="F143" si="650">IF(F142&gt;2,ROUND(SQRT((((F142-1)*TINV(0.05/F142,F142-2))^2)/(F142*((F142-2)+TINV(0.05/F142,F142-2)^2))),2),"")</f>
        <v/>
      </c>
      <c r="G143" s="51" t="str">
        <f t="shared" ref="G143" si="651">IF(G142&gt;2,ROUND(SQRT((((G142-1)*TINV(0.05/G142,G142-2))^2)/(G142*((G142-2)+TINV(0.05/G142,G142-2)^2))),2),"")</f>
        <v/>
      </c>
      <c r="H143" s="51" t="str">
        <f t="shared" ref="H143" si="652">IF(H142&gt;2,ROUND(SQRT((((H142-1)*TINV(0.05/H142,H142-2))^2)/(H142*((H142-2)+TINV(0.05/H142,H142-2)^2))),2),"")</f>
        <v/>
      </c>
      <c r="I143" s="51" t="str">
        <f t="shared" ref="I143" si="653">IF(I142&gt;2,ROUND(SQRT((((I142-1)*TINV(0.05/I142,I142-2))^2)/(I142*((I142-2)+TINV(0.05/I142,I142-2)^2))),2),"")</f>
        <v/>
      </c>
      <c r="J143" s="51" t="str">
        <f t="shared" ref="J143" si="654">IF(J142&gt;2,ROUND(SQRT((((J142-1)*TINV(0.05/J142,J142-2))^2)/(J142*((J142-2)+TINV(0.05/J142,J142-2)^2))),2),"")</f>
        <v/>
      </c>
      <c r="K143" s="51" t="str">
        <f t="shared" ref="K143" si="655">IF(K142&gt;2,ROUND(SQRT((((K142-1)*TINV(0.05/K142,K142-2))^2)/(K142*((K142-2)+TINV(0.05/K142,K142-2)^2))),2),"")</f>
        <v/>
      </c>
      <c r="L143" s="51" t="str">
        <f t="shared" ref="L143" si="656">IF(L142&gt;2,ROUND(SQRT((((L142-1)*TINV(0.05/L142,L142-2))^2)/(L142*((L142-2)+TINV(0.05/L142,L142-2)^2))),2),"")</f>
        <v/>
      </c>
      <c r="M143" s="51" t="str">
        <f t="shared" ref="M143" si="657">IF(M142&gt;2,ROUND(SQRT((((M142-1)*TINV(0.05/M142,M142-2))^2)/(M142*((M142-2)+TINV(0.05/M142,M142-2)^2))),2),"")</f>
        <v/>
      </c>
      <c r="N143" s="51" t="str">
        <f t="shared" ref="N143" si="658">IF(N142&gt;2,ROUND(SQRT((((N142-1)*TINV(0.05/N142,N142-2))^2)/(N142*((N142-2)+TINV(0.05/N142,N142-2)^2))),2),"")</f>
        <v/>
      </c>
      <c r="O143" s="51" t="str">
        <f t="shared" ref="O143" si="659">IF(O142&gt;2,ROUND(SQRT((((O142-1)*TINV(0.05/O142,O142-2))^2)/(O142*((O142-2)+TINV(0.05/O142,O142-2)^2))),2),"")</f>
        <v/>
      </c>
      <c r="P143" s="51" t="str">
        <f t="shared" ref="P143" si="660">IF(P142&gt;2,ROUND(SQRT((((P142-1)*TINV(0.05/P142,P142-2))^2)/(P142*((P142-2)+TINV(0.05/P142,P142-2)^2))),2),"")</f>
        <v/>
      </c>
      <c r="Q143" s="51" t="str">
        <f t="shared" ref="Q143" si="661">IF(Q142&gt;2,ROUND(SQRT((((Q142-1)*TINV(0.05/Q142,Q142-2))^2)/(Q142*((Q142-2)+TINV(0.05/Q142,Q142-2)^2))),2),"")</f>
        <v/>
      </c>
      <c r="R143" s="51" t="str">
        <f t="shared" ref="R143" si="662">IF(R142&gt;2,ROUND(SQRT((((R142-1)*TINV(0.05/R142,R142-2))^2)/(R142*((R142-2)+TINV(0.05/R142,R142-2)^2))),2),"")</f>
        <v/>
      </c>
      <c r="S143" s="51" t="str">
        <f t="shared" ref="S143" si="663">IF(S142&gt;2,ROUND(SQRT((((S142-1)*TINV(0.05/S142,S142-2))^2)/(S142*((S142-2)+TINV(0.05/S142,S142-2)^2))),2),"")</f>
        <v/>
      </c>
      <c r="T143" s="51" t="str">
        <f t="shared" ref="T143" si="664">IF(T142&gt;2,ROUND(SQRT((((T142-1)*TINV(0.05/T142,T142-2))^2)/(T142*((T142-2)+TINV(0.05/T142,T142-2)^2))),2),"")</f>
        <v/>
      </c>
      <c r="U143" s="51" t="str">
        <f t="shared" ref="U143" si="665">IF(U142&gt;2,ROUND(SQRT((((U142-1)*TINV(0.05/U142,U142-2))^2)/(U142*((U142-2)+TINV(0.05/U142,U142-2)^2))),2),"")</f>
        <v/>
      </c>
      <c r="V143" s="51" t="str">
        <f t="shared" ref="V143" si="666">IF(V142&gt;2,ROUND(SQRT((((V142-1)*TINV(0.05/V142,V142-2))^2)/(V142*((V142-2)+TINV(0.05/V142,V142-2)^2))),2),"")</f>
        <v/>
      </c>
      <c r="W143" s="51" t="str">
        <f t="shared" ref="W143" si="667">IF(W142&gt;2,ROUND(SQRT((((W142-1)*TINV(0.05/W142,W142-2))^2)/(W142*((W142-2)+TINV(0.05/W142,W142-2)^2))),2),"")</f>
        <v/>
      </c>
      <c r="X143" s="51" t="str">
        <f t="shared" ref="X143" si="668">IF(X142&gt;2,ROUND(SQRT((((X142-1)*TINV(0.05/X142,X142-2))^2)/(X142*((X142-2)+TINV(0.05/X142,X142-2)^2))),2),"")</f>
        <v/>
      </c>
      <c r="Y143" s="51" t="str">
        <f t="shared" ref="Y143" si="669">IF(Y142&gt;2,ROUND(SQRT((((Y142-1)*TINV(0.05/Y142,Y142-2))^2)/(Y142*((Y142-2)+TINV(0.05/Y142,Y142-2)^2))),2),"")</f>
        <v/>
      </c>
      <c r="Z143" s="51" t="str">
        <f t="shared" ref="Z143" si="670">IF(Z142&gt;2,ROUND(SQRT((((Z142-1)*TINV(0.05/Z142,Z142-2))^2)/(Z142*((Z142-2)+TINV(0.05/Z142,Z142-2)^2))),2),"")</f>
        <v/>
      </c>
      <c r="AA143" s="51" t="str">
        <f t="shared" ref="AA143" si="671">IF(AA142&gt;2,ROUND(SQRT((((AA142-1)*TINV(0.05/AA142,AA142-2))^2)/(AA142*((AA142-2)+TINV(0.05/AA142,AA142-2)^2))),2),"")</f>
        <v/>
      </c>
      <c r="AB143" s="51" t="str">
        <f t="shared" ref="AB143" si="672">IF(AB142&gt;2,ROUND(SQRT((((AB142-1)*TINV(0.05/AB142,AB142-2))^2)/(AB142*((AB142-2)+TINV(0.05/AB142,AB142-2)^2))),2),"")</f>
        <v/>
      </c>
      <c r="AC143" s="51" t="str">
        <f t="shared" ref="AC143" si="673">IF(AC142&gt;2,ROUND(SQRT((((AC142-1)*TINV(0.05/AC142,AC142-2))^2)/(AC142*((AC142-2)+TINV(0.05/AC142,AC142-2)^2))),2),"")</f>
        <v/>
      </c>
      <c r="AD143" s="51" t="str">
        <f t="shared" ref="AD143" si="674">IF(AD142&gt;2,ROUND(SQRT((((AD142-1)*TINV(0.05/AD142,AD142-2))^2)/(AD142*((AD142-2)+TINV(0.05/AD142,AD142-2)^2))),2),"")</f>
        <v/>
      </c>
      <c r="AE143" s="51" t="str">
        <f t="shared" ref="AE143" si="675">IF(AE142&gt;2,ROUND(SQRT((((AE142-1)*TINV(0.05/AE142,AE142-2))^2)/(AE142*((AE142-2)+TINV(0.05/AE142,AE142-2)^2))),2),"")</f>
        <v/>
      </c>
      <c r="AF143" s="51" t="str">
        <f t="shared" ref="AF143" si="676">IF(AF142&gt;2,ROUND(SQRT((((AF142-1)*TINV(0.05/AF142,AF142-2))^2)/(AF142*((AF142-2)+TINV(0.05/AF142,AF142-2)^2))),2),"")</f>
        <v/>
      </c>
      <c r="AG143" s="51" t="str">
        <f t="shared" ref="AG143" si="677">IF(AG142&gt;2,ROUND(SQRT((((AG142-1)*TINV(0.05/AG142,AG142-2))^2)/(AG142*((AG142-2)+TINV(0.05/AG142,AG142-2)^2))),2),"")</f>
        <v/>
      </c>
      <c r="AH143" s="51" t="str">
        <f t="shared" ref="AH143" si="678">IF(AH142&gt;2,ROUND(SQRT((((AH142-1)*TINV(0.05/AH142,AH142-2))^2)/(AH142*((AH142-2)+TINV(0.05/AH142,AH142-2)^2))),2),"")</f>
        <v/>
      </c>
      <c r="AI143" s="51" t="str">
        <f t="shared" ref="AI143" si="679">IF(AI142&gt;2,ROUND(SQRT((((AI142-1)*TINV(0.05/AI142,AI142-2))^2)/(AI142*((AI142-2)+TINV(0.05/AI142,AI142-2)^2))),2),"")</f>
        <v/>
      </c>
      <c r="AJ143" s="51" t="str">
        <f t="shared" ref="AJ143" si="680">IF(AJ142&gt;2,ROUND(SQRT((((AJ142-1)*TINV(0.05/AJ142,AJ142-2))^2)/(AJ142*((AJ142-2)+TINV(0.05/AJ142,AJ142-2)^2))),2),"")</f>
        <v/>
      </c>
      <c r="AK143" s="51" t="str">
        <f t="shared" ref="AK143" si="681">IF(AK142&gt;2,ROUND(SQRT((((AK142-1)*TINV(0.05/AK142,AK142-2))^2)/(AK142*((AK142-2)+TINV(0.05/AK142,AK142-2)^2))),2),"")</f>
        <v/>
      </c>
      <c r="AL143" s="51" t="str">
        <f t="shared" ref="AL143" si="682">IF(AL142&gt;2,ROUND(SQRT((((AL142-1)*TINV(0.05/AL142,AL142-2))^2)/(AL142*((AL142-2)+TINV(0.05/AL142,AL142-2)^2))),2),"")</f>
        <v/>
      </c>
      <c r="AM143" s="51" t="str">
        <f t="shared" ref="AM143" si="683">IF(AM142&gt;2,ROUND(SQRT((((AM142-1)*TINV(0.05/AM142,AM142-2))^2)/(AM142*((AM142-2)+TINV(0.05/AM142,AM142-2)^2))),2),"")</f>
        <v/>
      </c>
      <c r="AN143" s="51" t="str">
        <f t="shared" ref="AN143" si="684">IF(AN142&gt;2,ROUND(SQRT((((AN142-1)*TINV(0.05/AN142,AN142-2))^2)/(AN142*((AN142-2)+TINV(0.05/AN142,AN142-2)^2))),2),"")</f>
        <v/>
      </c>
      <c r="AO143" s="51" t="str">
        <f t="shared" ref="AO143" si="685">IF(AO142&gt;2,ROUND(SQRT((((AO142-1)*TINV(0.05/AO142,AO142-2))^2)/(AO142*((AO142-2)+TINV(0.05/AO142,AO142-2)^2))),2),"")</f>
        <v/>
      </c>
      <c r="AP143" s="51" t="str">
        <f t="shared" ref="AP143" si="686">IF(AP142&gt;2,ROUND(SQRT((((AP142-1)*TINV(0.05/AP142,AP142-2))^2)/(AP142*((AP142-2)+TINV(0.05/AP142,AP142-2)^2))),2),"")</f>
        <v/>
      </c>
      <c r="AQ143" s="51" t="str">
        <f t="shared" ref="AQ143" si="687">IF(AQ142&gt;2,ROUND(SQRT((((AQ142-1)*TINV(0.05/AQ142,AQ142-2))^2)/(AQ142*((AQ142-2)+TINV(0.05/AQ142,AQ142-2)^2))),2),"")</f>
        <v/>
      </c>
      <c r="AR143" s="51" t="str">
        <f t="shared" ref="AR143" si="688">IF(AR142&gt;2,ROUND(SQRT((((AR142-1)*TINV(0.05/AR142,AR142-2))^2)/(AR142*((AR142-2)+TINV(0.05/AR142,AR142-2)^2))),2),"")</f>
        <v/>
      </c>
      <c r="AS143" s="51" t="str">
        <f t="shared" ref="AS143" si="689">IF(AS142&gt;2,ROUND(SQRT((((AS142-1)*TINV(0.05/AS142,AS142-2))^2)/(AS142*((AS142-2)+TINV(0.05/AS142,AS142-2)^2))),2),"")</f>
        <v/>
      </c>
      <c r="AT143" s="51" t="str">
        <f t="shared" ref="AT143" si="690">IF(AT142&gt;2,ROUND(SQRT((((AT142-1)*TINV(0.05/AT142,AT142-2))^2)/(AT142*((AT142-2)+TINV(0.05/AT142,AT142-2)^2))),2),"")</f>
        <v/>
      </c>
      <c r="AU143" s="51" t="str">
        <f t="shared" ref="AU143" si="691">IF(AU142&gt;2,ROUND(SQRT((((AU142-1)*TINV(0.05/AU142,AU142-2))^2)/(AU142*((AU142-2)+TINV(0.05/AU142,AU142-2)^2))),2),"")</f>
        <v/>
      </c>
      <c r="AV143" s="51" t="str">
        <f t="shared" ref="AV143" si="692">IF(AV142&gt;2,ROUND(SQRT((((AV142-1)*TINV(0.05/AV142,AV142-2))^2)/(AV142*((AV142-2)+TINV(0.05/AV142,AV142-2)^2))),2),"")</f>
        <v/>
      </c>
      <c r="AW143" s="51" t="str">
        <f t="shared" ref="AW143" si="693">IF(AW142&gt;2,ROUND(SQRT((((AW142-1)*TINV(0.05/AW142,AW142-2))^2)/(AW142*((AW142-2)+TINV(0.05/AW142,AW142-2)^2))),2),"")</f>
        <v/>
      </c>
      <c r="AX143" s="51" t="str">
        <f t="shared" ref="AX143" si="694">IF(AX142&gt;2,ROUND(SQRT((((AX142-1)*TINV(0.05/AX142,AX142-2))^2)/(AX142*((AX142-2)+TINV(0.05/AX142,AX142-2)^2))),2),"")</f>
        <v/>
      </c>
      <c r="AY143" s="51" t="str">
        <f t="shared" ref="AY143" si="695">IF(AY142&gt;2,ROUND(SQRT((((AY142-1)*TINV(0.05/AY142,AY142-2))^2)/(AY142*((AY142-2)+TINV(0.05/AY142,AY142-2)^2))),2),"")</f>
        <v/>
      </c>
      <c r="AZ143" s="52" t="str">
        <f t="shared" ref="AZ143" si="696">IF(AZ142&gt;2,ROUND(SQRT((((AZ142-1)*TINV(0.05/AZ142,AZ142-2))^2)/(AZ142*((AZ142-2)+TINV(0.05/AZ142,AZ142-2)^2))),2),"")</f>
        <v/>
      </c>
      <c r="BA143" s="21"/>
      <c r="BB143" s="3" t="s">
        <v>74</v>
      </c>
      <c r="BC143" s="4">
        <f>BC142^2</f>
        <v>0</v>
      </c>
    </row>
    <row r="144" spans="1:5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row>
    <row r="145" spans="1:52">
      <c r="A145" s="2" t="s">
        <v>22</v>
      </c>
    </row>
    <row r="146" spans="1:52" ht="18">
      <c r="A146" s="2"/>
      <c r="B146" s="5" t="s">
        <v>180</v>
      </c>
      <c r="C146" s="7">
        <f>COUNT(C28,C44,C60,C76,C92,C108,C124,C140)</f>
        <v>0</v>
      </c>
      <c r="D146" s="7">
        <f t="shared" ref="D146:AZ146" si="697">COUNT(D28,D44,D60,D76,D92,D108,D124,D140)</f>
        <v>0</v>
      </c>
      <c r="E146" s="7">
        <f t="shared" si="697"/>
        <v>0</v>
      </c>
      <c r="F146" s="7">
        <f t="shared" si="697"/>
        <v>0</v>
      </c>
      <c r="G146" s="7">
        <f t="shared" si="697"/>
        <v>0</v>
      </c>
      <c r="H146" s="7">
        <f t="shared" si="697"/>
        <v>0</v>
      </c>
      <c r="I146" s="7">
        <f t="shared" si="697"/>
        <v>0</v>
      </c>
      <c r="J146" s="7">
        <f t="shared" si="697"/>
        <v>0</v>
      </c>
      <c r="K146" s="7">
        <f t="shared" si="697"/>
        <v>0</v>
      </c>
      <c r="L146" s="7">
        <f t="shared" si="697"/>
        <v>0</v>
      </c>
      <c r="M146" s="7">
        <f t="shared" si="697"/>
        <v>0</v>
      </c>
      <c r="N146" s="7">
        <f t="shared" si="697"/>
        <v>0</v>
      </c>
      <c r="O146" s="7">
        <f t="shared" si="697"/>
        <v>0</v>
      </c>
      <c r="P146" s="7">
        <f t="shared" si="697"/>
        <v>0</v>
      </c>
      <c r="Q146" s="7">
        <f t="shared" si="697"/>
        <v>0</v>
      </c>
      <c r="R146" s="7">
        <f t="shared" si="697"/>
        <v>0</v>
      </c>
      <c r="S146" s="7">
        <f t="shared" si="697"/>
        <v>0</v>
      </c>
      <c r="T146" s="7">
        <f t="shared" si="697"/>
        <v>0</v>
      </c>
      <c r="U146" s="7">
        <f t="shared" si="697"/>
        <v>0</v>
      </c>
      <c r="V146" s="7">
        <f t="shared" si="697"/>
        <v>0</v>
      </c>
      <c r="W146" s="7">
        <f t="shared" si="697"/>
        <v>0</v>
      </c>
      <c r="X146" s="7">
        <f t="shared" si="697"/>
        <v>0</v>
      </c>
      <c r="Y146" s="7">
        <f t="shared" si="697"/>
        <v>0</v>
      </c>
      <c r="Z146" s="7">
        <f t="shared" si="697"/>
        <v>0</v>
      </c>
      <c r="AA146" s="7">
        <f t="shared" si="697"/>
        <v>0</v>
      </c>
      <c r="AB146" s="7">
        <f t="shared" si="697"/>
        <v>0</v>
      </c>
      <c r="AC146" s="7">
        <f t="shared" si="697"/>
        <v>0</v>
      </c>
      <c r="AD146" s="7">
        <f t="shared" si="697"/>
        <v>0</v>
      </c>
      <c r="AE146" s="7">
        <f t="shared" si="697"/>
        <v>0</v>
      </c>
      <c r="AF146" s="7">
        <f t="shared" si="697"/>
        <v>0</v>
      </c>
      <c r="AG146" s="7">
        <f t="shared" si="697"/>
        <v>0</v>
      </c>
      <c r="AH146" s="7">
        <f t="shared" si="697"/>
        <v>0</v>
      </c>
      <c r="AI146" s="7">
        <f t="shared" si="697"/>
        <v>0</v>
      </c>
      <c r="AJ146" s="7">
        <f t="shared" si="697"/>
        <v>0</v>
      </c>
      <c r="AK146" s="7">
        <f t="shared" si="697"/>
        <v>0</v>
      </c>
      <c r="AL146" s="7">
        <f t="shared" si="697"/>
        <v>0</v>
      </c>
      <c r="AM146" s="7">
        <f t="shared" si="697"/>
        <v>0</v>
      </c>
      <c r="AN146" s="7">
        <f t="shared" si="697"/>
        <v>0</v>
      </c>
      <c r="AO146" s="7">
        <f t="shared" si="697"/>
        <v>0</v>
      </c>
      <c r="AP146" s="7">
        <f t="shared" si="697"/>
        <v>0</v>
      </c>
      <c r="AQ146" s="7">
        <f t="shared" si="697"/>
        <v>0</v>
      </c>
      <c r="AR146" s="7">
        <f t="shared" si="697"/>
        <v>0</v>
      </c>
      <c r="AS146" s="7">
        <f t="shared" si="697"/>
        <v>0</v>
      </c>
      <c r="AT146" s="7">
        <f t="shared" si="697"/>
        <v>0</v>
      </c>
      <c r="AU146" s="7">
        <f t="shared" si="697"/>
        <v>0</v>
      </c>
      <c r="AV146" s="7">
        <f t="shared" si="697"/>
        <v>0</v>
      </c>
      <c r="AW146" s="7">
        <f t="shared" si="697"/>
        <v>0</v>
      </c>
      <c r="AX146" s="7">
        <f t="shared" si="697"/>
        <v>0</v>
      </c>
      <c r="AY146" s="7">
        <f t="shared" si="697"/>
        <v>0</v>
      </c>
      <c r="AZ146" s="7">
        <f t="shared" si="697"/>
        <v>0</v>
      </c>
    </row>
    <row r="147" spans="1:52" ht="18">
      <c r="A147" s="2"/>
      <c r="B147" s="5" t="s">
        <v>190</v>
      </c>
      <c r="C147" s="7" t="str">
        <f>IF(C146=0,"",C146)</f>
        <v/>
      </c>
      <c r="D147" s="7" t="str">
        <f t="shared" ref="D147:AZ147" si="698">IF(D146=0,"",D146)</f>
        <v/>
      </c>
      <c r="E147" s="7" t="str">
        <f t="shared" si="698"/>
        <v/>
      </c>
      <c r="F147" s="7" t="str">
        <f t="shared" si="698"/>
        <v/>
      </c>
      <c r="G147" s="7" t="str">
        <f t="shared" si="698"/>
        <v/>
      </c>
      <c r="H147" s="7" t="str">
        <f t="shared" si="698"/>
        <v/>
      </c>
      <c r="I147" s="7" t="str">
        <f t="shared" si="698"/>
        <v/>
      </c>
      <c r="J147" s="7" t="str">
        <f t="shared" si="698"/>
        <v/>
      </c>
      <c r="K147" s="7" t="str">
        <f t="shared" si="698"/>
        <v/>
      </c>
      <c r="L147" s="7" t="str">
        <f t="shared" si="698"/>
        <v/>
      </c>
      <c r="M147" s="7" t="str">
        <f t="shared" si="698"/>
        <v/>
      </c>
      <c r="N147" s="7" t="str">
        <f t="shared" si="698"/>
        <v/>
      </c>
      <c r="O147" s="7" t="str">
        <f t="shared" si="698"/>
        <v/>
      </c>
      <c r="P147" s="7" t="str">
        <f t="shared" si="698"/>
        <v/>
      </c>
      <c r="Q147" s="7" t="str">
        <f t="shared" si="698"/>
        <v/>
      </c>
      <c r="R147" s="7" t="str">
        <f t="shared" si="698"/>
        <v/>
      </c>
      <c r="S147" s="7" t="str">
        <f t="shared" si="698"/>
        <v/>
      </c>
      <c r="T147" s="7" t="str">
        <f t="shared" si="698"/>
        <v/>
      </c>
      <c r="U147" s="7" t="str">
        <f t="shared" si="698"/>
        <v/>
      </c>
      <c r="V147" s="7" t="str">
        <f t="shared" si="698"/>
        <v/>
      </c>
      <c r="W147" s="7" t="str">
        <f t="shared" si="698"/>
        <v/>
      </c>
      <c r="X147" s="7" t="str">
        <f t="shared" si="698"/>
        <v/>
      </c>
      <c r="Y147" s="7" t="str">
        <f t="shared" si="698"/>
        <v/>
      </c>
      <c r="Z147" s="7" t="str">
        <f t="shared" si="698"/>
        <v/>
      </c>
      <c r="AA147" s="7" t="str">
        <f t="shared" si="698"/>
        <v/>
      </c>
      <c r="AB147" s="7" t="str">
        <f t="shared" si="698"/>
        <v/>
      </c>
      <c r="AC147" s="7" t="str">
        <f t="shared" si="698"/>
        <v/>
      </c>
      <c r="AD147" s="7" t="str">
        <f t="shared" si="698"/>
        <v/>
      </c>
      <c r="AE147" s="7" t="str">
        <f t="shared" si="698"/>
        <v/>
      </c>
      <c r="AF147" s="7" t="str">
        <f t="shared" si="698"/>
        <v/>
      </c>
      <c r="AG147" s="7" t="str">
        <f t="shared" si="698"/>
        <v/>
      </c>
      <c r="AH147" s="7" t="str">
        <f t="shared" si="698"/>
        <v/>
      </c>
      <c r="AI147" s="7" t="str">
        <f t="shared" si="698"/>
        <v/>
      </c>
      <c r="AJ147" s="7" t="str">
        <f t="shared" si="698"/>
        <v/>
      </c>
      <c r="AK147" s="7" t="str">
        <f t="shared" si="698"/>
        <v/>
      </c>
      <c r="AL147" s="7" t="str">
        <f t="shared" si="698"/>
        <v/>
      </c>
      <c r="AM147" s="7" t="str">
        <f t="shared" si="698"/>
        <v/>
      </c>
      <c r="AN147" s="7" t="str">
        <f t="shared" si="698"/>
        <v/>
      </c>
      <c r="AO147" s="7" t="str">
        <f t="shared" si="698"/>
        <v/>
      </c>
      <c r="AP147" s="7" t="str">
        <f t="shared" si="698"/>
        <v/>
      </c>
      <c r="AQ147" s="7" t="str">
        <f t="shared" si="698"/>
        <v/>
      </c>
      <c r="AR147" s="7" t="str">
        <f t="shared" si="698"/>
        <v/>
      </c>
      <c r="AS147" s="7" t="str">
        <f t="shared" si="698"/>
        <v/>
      </c>
      <c r="AT147" s="7" t="str">
        <f t="shared" si="698"/>
        <v/>
      </c>
      <c r="AU147" s="7" t="str">
        <f t="shared" si="698"/>
        <v/>
      </c>
      <c r="AV147" s="7" t="str">
        <f t="shared" si="698"/>
        <v/>
      </c>
      <c r="AW147" s="7" t="str">
        <f t="shared" si="698"/>
        <v/>
      </c>
      <c r="AX147" s="7" t="str">
        <f t="shared" si="698"/>
        <v/>
      </c>
      <c r="AY147" s="7" t="str">
        <f t="shared" si="698"/>
        <v/>
      </c>
      <c r="AZ147" s="7" t="str">
        <f t="shared" si="698"/>
        <v/>
      </c>
    </row>
    <row r="148" spans="1:52">
      <c r="A148" s="2"/>
      <c r="B148" s="15" t="s">
        <v>181</v>
      </c>
      <c r="C148" s="7">
        <f>SUM(C146:AZ146)</f>
        <v>0</v>
      </c>
    </row>
    <row r="149" spans="1:52" ht="18">
      <c r="A149" s="2"/>
      <c r="B149" s="5" t="s">
        <v>41</v>
      </c>
      <c r="C149" s="6">
        <f>C30</f>
        <v>0</v>
      </c>
      <c r="D149" s="6">
        <f t="shared" ref="D149:AZ149" si="699">D30</f>
        <v>0</v>
      </c>
      <c r="E149" s="6">
        <f t="shared" si="699"/>
        <v>0</v>
      </c>
      <c r="F149" s="6">
        <f t="shared" si="699"/>
        <v>0</v>
      </c>
      <c r="G149" s="6">
        <f t="shared" si="699"/>
        <v>0</v>
      </c>
      <c r="H149" s="6">
        <f t="shared" si="699"/>
        <v>0</v>
      </c>
      <c r="I149" s="6">
        <f t="shared" si="699"/>
        <v>0</v>
      </c>
      <c r="J149" s="6">
        <f t="shared" si="699"/>
        <v>0</v>
      </c>
      <c r="K149" s="6">
        <f t="shared" si="699"/>
        <v>0</v>
      </c>
      <c r="L149" s="6">
        <f t="shared" si="699"/>
        <v>0</v>
      </c>
      <c r="M149" s="6">
        <f t="shared" si="699"/>
        <v>0</v>
      </c>
      <c r="N149" s="6">
        <f t="shared" si="699"/>
        <v>0</v>
      </c>
      <c r="O149" s="6">
        <f t="shared" si="699"/>
        <v>0</v>
      </c>
      <c r="P149" s="6">
        <f t="shared" si="699"/>
        <v>0</v>
      </c>
      <c r="Q149" s="6">
        <f t="shared" si="699"/>
        <v>0</v>
      </c>
      <c r="R149" s="6">
        <f t="shared" si="699"/>
        <v>0</v>
      </c>
      <c r="S149" s="6">
        <f t="shared" si="699"/>
        <v>0</v>
      </c>
      <c r="T149" s="6">
        <f t="shared" si="699"/>
        <v>0</v>
      </c>
      <c r="U149" s="6">
        <f t="shared" si="699"/>
        <v>0</v>
      </c>
      <c r="V149" s="6">
        <f t="shared" si="699"/>
        <v>0</v>
      </c>
      <c r="W149" s="6">
        <f t="shared" si="699"/>
        <v>0</v>
      </c>
      <c r="X149" s="6">
        <f t="shared" si="699"/>
        <v>0</v>
      </c>
      <c r="Y149" s="6">
        <f t="shared" si="699"/>
        <v>0</v>
      </c>
      <c r="Z149" s="6">
        <f t="shared" si="699"/>
        <v>0</v>
      </c>
      <c r="AA149" s="6">
        <f t="shared" si="699"/>
        <v>0</v>
      </c>
      <c r="AB149" s="6">
        <f t="shared" si="699"/>
        <v>0</v>
      </c>
      <c r="AC149" s="6">
        <f t="shared" si="699"/>
        <v>0</v>
      </c>
      <c r="AD149" s="6">
        <f t="shared" si="699"/>
        <v>0</v>
      </c>
      <c r="AE149" s="6">
        <f t="shared" si="699"/>
        <v>0</v>
      </c>
      <c r="AF149" s="6">
        <f t="shared" si="699"/>
        <v>0</v>
      </c>
      <c r="AG149" s="6">
        <f t="shared" si="699"/>
        <v>0</v>
      </c>
      <c r="AH149" s="6">
        <f t="shared" si="699"/>
        <v>0</v>
      </c>
      <c r="AI149" s="6">
        <f t="shared" si="699"/>
        <v>0</v>
      </c>
      <c r="AJ149" s="6">
        <f t="shared" si="699"/>
        <v>0</v>
      </c>
      <c r="AK149" s="6">
        <f t="shared" si="699"/>
        <v>0</v>
      </c>
      <c r="AL149" s="6">
        <f t="shared" si="699"/>
        <v>0</v>
      </c>
      <c r="AM149" s="6">
        <f t="shared" si="699"/>
        <v>0</v>
      </c>
      <c r="AN149" s="6">
        <f t="shared" si="699"/>
        <v>0</v>
      </c>
      <c r="AO149" s="6">
        <f t="shared" si="699"/>
        <v>0</v>
      </c>
      <c r="AP149" s="6">
        <f t="shared" si="699"/>
        <v>0</v>
      </c>
      <c r="AQ149" s="6">
        <f t="shared" si="699"/>
        <v>0</v>
      </c>
      <c r="AR149" s="6">
        <f t="shared" si="699"/>
        <v>0</v>
      </c>
      <c r="AS149" s="6">
        <f t="shared" si="699"/>
        <v>0</v>
      </c>
      <c r="AT149" s="6">
        <f t="shared" si="699"/>
        <v>0</v>
      </c>
      <c r="AU149" s="6">
        <f t="shared" si="699"/>
        <v>0</v>
      </c>
      <c r="AV149" s="6">
        <f t="shared" si="699"/>
        <v>0</v>
      </c>
      <c r="AW149" s="6">
        <f t="shared" si="699"/>
        <v>0</v>
      </c>
      <c r="AX149" s="6">
        <f t="shared" si="699"/>
        <v>0</v>
      </c>
      <c r="AY149" s="6">
        <f t="shared" si="699"/>
        <v>0</v>
      </c>
      <c r="AZ149" s="6">
        <f t="shared" si="699"/>
        <v>0</v>
      </c>
    </row>
    <row r="150" spans="1:52" ht="18">
      <c r="A150" s="2"/>
      <c r="B150" s="5" t="s">
        <v>42</v>
      </c>
      <c r="C150" s="6">
        <f>C46</f>
        <v>0</v>
      </c>
      <c r="D150" s="6">
        <f t="shared" ref="D150:AZ150" si="700">D46</f>
        <v>0</v>
      </c>
      <c r="E150" s="6">
        <f t="shared" si="700"/>
        <v>0</v>
      </c>
      <c r="F150" s="6">
        <f t="shared" si="700"/>
        <v>0</v>
      </c>
      <c r="G150" s="6">
        <f t="shared" si="700"/>
        <v>0</v>
      </c>
      <c r="H150" s="6">
        <f t="shared" si="700"/>
        <v>0</v>
      </c>
      <c r="I150" s="6">
        <f t="shared" si="700"/>
        <v>0</v>
      </c>
      <c r="J150" s="6">
        <f t="shared" si="700"/>
        <v>0</v>
      </c>
      <c r="K150" s="6">
        <f t="shared" si="700"/>
        <v>0</v>
      </c>
      <c r="L150" s="6">
        <f t="shared" si="700"/>
        <v>0</v>
      </c>
      <c r="M150" s="6">
        <f t="shared" si="700"/>
        <v>0</v>
      </c>
      <c r="N150" s="6">
        <f t="shared" si="700"/>
        <v>0</v>
      </c>
      <c r="O150" s="6">
        <f t="shared" si="700"/>
        <v>0</v>
      </c>
      <c r="P150" s="6">
        <f t="shared" si="700"/>
        <v>0</v>
      </c>
      <c r="Q150" s="6">
        <f t="shared" si="700"/>
        <v>0</v>
      </c>
      <c r="R150" s="6">
        <f t="shared" si="700"/>
        <v>0</v>
      </c>
      <c r="S150" s="6">
        <f t="shared" si="700"/>
        <v>0</v>
      </c>
      <c r="T150" s="6">
        <f t="shared" si="700"/>
        <v>0</v>
      </c>
      <c r="U150" s="6">
        <f t="shared" si="700"/>
        <v>0</v>
      </c>
      <c r="V150" s="6">
        <f t="shared" si="700"/>
        <v>0</v>
      </c>
      <c r="W150" s="6">
        <f t="shared" si="700"/>
        <v>0</v>
      </c>
      <c r="X150" s="6">
        <f t="shared" si="700"/>
        <v>0</v>
      </c>
      <c r="Y150" s="6">
        <f t="shared" si="700"/>
        <v>0</v>
      </c>
      <c r="Z150" s="6">
        <f t="shared" si="700"/>
        <v>0</v>
      </c>
      <c r="AA150" s="6">
        <f t="shared" si="700"/>
        <v>0</v>
      </c>
      <c r="AB150" s="6">
        <f t="shared" si="700"/>
        <v>0</v>
      </c>
      <c r="AC150" s="6">
        <f t="shared" si="700"/>
        <v>0</v>
      </c>
      <c r="AD150" s="6">
        <f t="shared" si="700"/>
        <v>0</v>
      </c>
      <c r="AE150" s="6">
        <f t="shared" si="700"/>
        <v>0</v>
      </c>
      <c r="AF150" s="6">
        <f t="shared" si="700"/>
        <v>0</v>
      </c>
      <c r="AG150" s="6">
        <f t="shared" si="700"/>
        <v>0</v>
      </c>
      <c r="AH150" s="6">
        <f t="shared" si="700"/>
        <v>0</v>
      </c>
      <c r="AI150" s="6">
        <f t="shared" si="700"/>
        <v>0</v>
      </c>
      <c r="AJ150" s="6">
        <f t="shared" si="700"/>
        <v>0</v>
      </c>
      <c r="AK150" s="6">
        <f t="shared" si="700"/>
        <v>0</v>
      </c>
      <c r="AL150" s="6">
        <f t="shared" si="700"/>
        <v>0</v>
      </c>
      <c r="AM150" s="6">
        <f t="shared" si="700"/>
        <v>0</v>
      </c>
      <c r="AN150" s="6">
        <f t="shared" si="700"/>
        <v>0</v>
      </c>
      <c r="AO150" s="6">
        <f t="shared" si="700"/>
        <v>0</v>
      </c>
      <c r="AP150" s="6">
        <f t="shared" si="700"/>
        <v>0</v>
      </c>
      <c r="AQ150" s="6">
        <f t="shared" si="700"/>
        <v>0</v>
      </c>
      <c r="AR150" s="6">
        <f t="shared" si="700"/>
        <v>0</v>
      </c>
      <c r="AS150" s="6">
        <f t="shared" si="700"/>
        <v>0</v>
      </c>
      <c r="AT150" s="6">
        <f t="shared" si="700"/>
        <v>0</v>
      </c>
      <c r="AU150" s="6">
        <f t="shared" si="700"/>
        <v>0</v>
      </c>
      <c r="AV150" s="6">
        <f t="shared" si="700"/>
        <v>0</v>
      </c>
      <c r="AW150" s="6">
        <f t="shared" si="700"/>
        <v>0</v>
      </c>
      <c r="AX150" s="6">
        <f t="shared" si="700"/>
        <v>0</v>
      </c>
      <c r="AY150" s="6">
        <f t="shared" si="700"/>
        <v>0</v>
      </c>
      <c r="AZ150" s="6">
        <f t="shared" si="700"/>
        <v>0</v>
      </c>
    </row>
    <row r="151" spans="1:52" ht="18">
      <c r="A151" s="2"/>
      <c r="B151" s="5" t="s">
        <v>43</v>
      </c>
      <c r="C151" s="6">
        <f>C62</f>
        <v>0</v>
      </c>
      <c r="D151" s="6">
        <f t="shared" ref="D151:AZ151" si="701">D62</f>
        <v>0</v>
      </c>
      <c r="E151" s="6">
        <f t="shared" si="701"/>
        <v>0</v>
      </c>
      <c r="F151" s="6">
        <f t="shared" si="701"/>
        <v>0</v>
      </c>
      <c r="G151" s="6">
        <f t="shared" si="701"/>
        <v>0</v>
      </c>
      <c r="H151" s="6">
        <f t="shared" si="701"/>
        <v>0</v>
      </c>
      <c r="I151" s="6">
        <f t="shared" si="701"/>
        <v>0</v>
      </c>
      <c r="J151" s="6">
        <f t="shared" si="701"/>
        <v>0</v>
      </c>
      <c r="K151" s="6">
        <f t="shared" si="701"/>
        <v>0</v>
      </c>
      <c r="L151" s="6">
        <f t="shared" si="701"/>
        <v>0</v>
      </c>
      <c r="M151" s="6">
        <f t="shared" si="701"/>
        <v>0</v>
      </c>
      <c r="N151" s="6">
        <f t="shared" si="701"/>
        <v>0</v>
      </c>
      <c r="O151" s="6">
        <f t="shared" si="701"/>
        <v>0</v>
      </c>
      <c r="P151" s="6">
        <f t="shared" si="701"/>
        <v>0</v>
      </c>
      <c r="Q151" s="6">
        <f t="shared" si="701"/>
        <v>0</v>
      </c>
      <c r="R151" s="6">
        <f t="shared" si="701"/>
        <v>0</v>
      </c>
      <c r="S151" s="6">
        <f t="shared" si="701"/>
        <v>0</v>
      </c>
      <c r="T151" s="6">
        <f t="shared" si="701"/>
        <v>0</v>
      </c>
      <c r="U151" s="6">
        <f t="shared" si="701"/>
        <v>0</v>
      </c>
      <c r="V151" s="6">
        <f t="shared" si="701"/>
        <v>0</v>
      </c>
      <c r="W151" s="6">
        <f t="shared" si="701"/>
        <v>0</v>
      </c>
      <c r="X151" s="6">
        <f t="shared" si="701"/>
        <v>0</v>
      </c>
      <c r="Y151" s="6">
        <f t="shared" si="701"/>
        <v>0</v>
      </c>
      <c r="Z151" s="6">
        <f t="shared" si="701"/>
        <v>0</v>
      </c>
      <c r="AA151" s="6">
        <f t="shared" si="701"/>
        <v>0</v>
      </c>
      <c r="AB151" s="6">
        <f t="shared" si="701"/>
        <v>0</v>
      </c>
      <c r="AC151" s="6">
        <f t="shared" si="701"/>
        <v>0</v>
      </c>
      <c r="AD151" s="6">
        <f t="shared" si="701"/>
        <v>0</v>
      </c>
      <c r="AE151" s="6">
        <f t="shared" si="701"/>
        <v>0</v>
      </c>
      <c r="AF151" s="6">
        <f t="shared" si="701"/>
        <v>0</v>
      </c>
      <c r="AG151" s="6">
        <f t="shared" si="701"/>
        <v>0</v>
      </c>
      <c r="AH151" s="6">
        <f t="shared" si="701"/>
        <v>0</v>
      </c>
      <c r="AI151" s="6">
        <f t="shared" si="701"/>
        <v>0</v>
      </c>
      <c r="AJ151" s="6">
        <f t="shared" si="701"/>
        <v>0</v>
      </c>
      <c r="AK151" s="6">
        <f t="shared" si="701"/>
        <v>0</v>
      </c>
      <c r="AL151" s="6">
        <f t="shared" si="701"/>
        <v>0</v>
      </c>
      <c r="AM151" s="6">
        <f t="shared" si="701"/>
        <v>0</v>
      </c>
      <c r="AN151" s="6">
        <f t="shared" si="701"/>
        <v>0</v>
      </c>
      <c r="AO151" s="6">
        <f t="shared" si="701"/>
        <v>0</v>
      </c>
      <c r="AP151" s="6">
        <f t="shared" si="701"/>
        <v>0</v>
      </c>
      <c r="AQ151" s="6">
        <f t="shared" si="701"/>
        <v>0</v>
      </c>
      <c r="AR151" s="6">
        <f t="shared" si="701"/>
        <v>0</v>
      </c>
      <c r="AS151" s="6">
        <f t="shared" si="701"/>
        <v>0</v>
      </c>
      <c r="AT151" s="6">
        <f t="shared" si="701"/>
        <v>0</v>
      </c>
      <c r="AU151" s="6">
        <f t="shared" si="701"/>
        <v>0</v>
      </c>
      <c r="AV151" s="6">
        <f t="shared" si="701"/>
        <v>0</v>
      </c>
      <c r="AW151" s="6">
        <f t="shared" si="701"/>
        <v>0</v>
      </c>
      <c r="AX151" s="6">
        <f t="shared" si="701"/>
        <v>0</v>
      </c>
      <c r="AY151" s="6">
        <f t="shared" si="701"/>
        <v>0</v>
      </c>
      <c r="AZ151" s="6">
        <f t="shared" si="701"/>
        <v>0</v>
      </c>
    </row>
    <row r="152" spans="1:52" ht="18">
      <c r="A152" s="2"/>
      <c r="B152" s="5" t="s">
        <v>44</v>
      </c>
      <c r="C152" s="6">
        <f>C78</f>
        <v>0</v>
      </c>
      <c r="D152" s="6">
        <f t="shared" ref="D152:AZ152" si="702">D78</f>
        <v>0</v>
      </c>
      <c r="E152" s="6">
        <f t="shared" si="702"/>
        <v>0</v>
      </c>
      <c r="F152" s="6">
        <f t="shared" si="702"/>
        <v>0</v>
      </c>
      <c r="G152" s="6">
        <f t="shared" si="702"/>
        <v>0</v>
      </c>
      <c r="H152" s="6">
        <f t="shared" si="702"/>
        <v>0</v>
      </c>
      <c r="I152" s="6">
        <f t="shared" si="702"/>
        <v>0</v>
      </c>
      <c r="J152" s="6">
        <f t="shared" si="702"/>
        <v>0</v>
      </c>
      <c r="K152" s="6">
        <f t="shared" si="702"/>
        <v>0</v>
      </c>
      <c r="L152" s="6">
        <f t="shared" si="702"/>
        <v>0</v>
      </c>
      <c r="M152" s="6">
        <f t="shared" si="702"/>
        <v>0</v>
      </c>
      <c r="N152" s="6">
        <f t="shared" si="702"/>
        <v>0</v>
      </c>
      <c r="O152" s="6">
        <f t="shared" si="702"/>
        <v>0</v>
      </c>
      <c r="P152" s="6">
        <f t="shared" si="702"/>
        <v>0</v>
      </c>
      <c r="Q152" s="6">
        <f t="shared" si="702"/>
        <v>0</v>
      </c>
      <c r="R152" s="6">
        <f t="shared" si="702"/>
        <v>0</v>
      </c>
      <c r="S152" s="6">
        <f t="shared" si="702"/>
        <v>0</v>
      </c>
      <c r="T152" s="6">
        <f t="shared" si="702"/>
        <v>0</v>
      </c>
      <c r="U152" s="6">
        <f t="shared" si="702"/>
        <v>0</v>
      </c>
      <c r="V152" s="6">
        <f t="shared" si="702"/>
        <v>0</v>
      </c>
      <c r="W152" s="6">
        <f t="shared" si="702"/>
        <v>0</v>
      </c>
      <c r="X152" s="6">
        <f t="shared" si="702"/>
        <v>0</v>
      </c>
      <c r="Y152" s="6">
        <f t="shared" si="702"/>
        <v>0</v>
      </c>
      <c r="Z152" s="6">
        <f t="shared" si="702"/>
        <v>0</v>
      </c>
      <c r="AA152" s="6">
        <f t="shared" si="702"/>
        <v>0</v>
      </c>
      <c r="AB152" s="6">
        <f t="shared" si="702"/>
        <v>0</v>
      </c>
      <c r="AC152" s="6">
        <f t="shared" si="702"/>
        <v>0</v>
      </c>
      <c r="AD152" s="6">
        <f t="shared" si="702"/>
        <v>0</v>
      </c>
      <c r="AE152" s="6">
        <f t="shared" si="702"/>
        <v>0</v>
      </c>
      <c r="AF152" s="6">
        <f t="shared" si="702"/>
        <v>0</v>
      </c>
      <c r="AG152" s="6">
        <f t="shared" si="702"/>
        <v>0</v>
      </c>
      <c r="AH152" s="6">
        <f t="shared" si="702"/>
        <v>0</v>
      </c>
      <c r="AI152" s="6">
        <f t="shared" si="702"/>
        <v>0</v>
      </c>
      <c r="AJ152" s="6">
        <f t="shared" si="702"/>
        <v>0</v>
      </c>
      <c r="AK152" s="6">
        <f t="shared" si="702"/>
        <v>0</v>
      </c>
      <c r="AL152" s="6">
        <f t="shared" si="702"/>
        <v>0</v>
      </c>
      <c r="AM152" s="6">
        <f t="shared" si="702"/>
        <v>0</v>
      </c>
      <c r="AN152" s="6">
        <f t="shared" si="702"/>
        <v>0</v>
      </c>
      <c r="AO152" s="6">
        <f t="shared" si="702"/>
        <v>0</v>
      </c>
      <c r="AP152" s="6">
        <f t="shared" si="702"/>
        <v>0</v>
      </c>
      <c r="AQ152" s="6">
        <f t="shared" si="702"/>
        <v>0</v>
      </c>
      <c r="AR152" s="6">
        <f t="shared" si="702"/>
        <v>0</v>
      </c>
      <c r="AS152" s="6">
        <f t="shared" si="702"/>
        <v>0</v>
      </c>
      <c r="AT152" s="6">
        <f t="shared" si="702"/>
        <v>0</v>
      </c>
      <c r="AU152" s="6">
        <f t="shared" si="702"/>
        <v>0</v>
      </c>
      <c r="AV152" s="6">
        <f t="shared" si="702"/>
        <v>0</v>
      </c>
      <c r="AW152" s="6">
        <f t="shared" si="702"/>
        <v>0</v>
      </c>
      <c r="AX152" s="6">
        <f t="shared" si="702"/>
        <v>0</v>
      </c>
      <c r="AY152" s="6">
        <f t="shared" si="702"/>
        <v>0</v>
      </c>
      <c r="AZ152" s="6">
        <f t="shared" si="702"/>
        <v>0</v>
      </c>
    </row>
    <row r="153" spans="1:52" ht="18">
      <c r="A153" s="2"/>
      <c r="B153" s="5" t="s">
        <v>45</v>
      </c>
      <c r="C153" s="6">
        <f>C94</f>
        <v>0</v>
      </c>
      <c r="D153" s="6">
        <f t="shared" ref="D153:AZ153" si="703">D94</f>
        <v>0</v>
      </c>
      <c r="E153" s="6">
        <f t="shared" si="703"/>
        <v>0</v>
      </c>
      <c r="F153" s="6">
        <f t="shared" si="703"/>
        <v>0</v>
      </c>
      <c r="G153" s="6">
        <f t="shared" si="703"/>
        <v>0</v>
      </c>
      <c r="H153" s="6">
        <f t="shared" si="703"/>
        <v>0</v>
      </c>
      <c r="I153" s="6">
        <f t="shared" si="703"/>
        <v>0</v>
      </c>
      <c r="J153" s="6">
        <f t="shared" si="703"/>
        <v>0</v>
      </c>
      <c r="K153" s="6">
        <f t="shared" si="703"/>
        <v>0</v>
      </c>
      <c r="L153" s="6">
        <f t="shared" si="703"/>
        <v>0</v>
      </c>
      <c r="M153" s="6">
        <f t="shared" si="703"/>
        <v>0</v>
      </c>
      <c r="N153" s="6">
        <f t="shared" si="703"/>
        <v>0</v>
      </c>
      <c r="O153" s="6">
        <f t="shared" si="703"/>
        <v>0</v>
      </c>
      <c r="P153" s="6">
        <f t="shared" si="703"/>
        <v>0</v>
      </c>
      <c r="Q153" s="6">
        <f t="shared" si="703"/>
        <v>0</v>
      </c>
      <c r="R153" s="6">
        <f t="shared" si="703"/>
        <v>0</v>
      </c>
      <c r="S153" s="6">
        <f t="shared" si="703"/>
        <v>0</v>
      </c>
      <c r="T153" s="6">
        <f t="shared" si="703"/>
        <v>0</v>
      </c>
      <c r="U153" s="6">
        <f t="shared" si="703"/>
        <v>0</v>
      </c>
      <c r="V153" s="6">
        <f t="shared" si="703"/>
        <v>0</v>
      </c>
      <c r="W153" s="6">
        <f t="shared" si="703"/>
        <v>0</v>
      </c>
      <c r="X153" s="6">
        <f t="shared" si="703"/>
        <v>0</v>
      </c>
      <c r="Y153" s="6">
        <f t="shared" si="703"/>
        <v>0</v>
      </c>
      <c r="Z153" s="6">
        <f t="shared" si="703"/>
        <v>0</v>
      </c>
      <c r="AA153" s="6">
        <f t="shared" si="703"/>
        <v>0</v>
      </c>
      <c r="AB153" s="6">
        <f t="shared" si="703"/>
        <v>0</v>
      </c>
      <c r="AC153" s="6">
        <f t="shared" si="703"/>
        <v>0</v>
      </c>
      <c r="AD153" s="6">
        <f t="shared" si="703"/>
        <v>0</v>
      </c>
      <c r="AE153" s="6">
        <f t="shared" si="703"/>
        <v>0</v>
      </c>
      <c r="AF153" s="6">
        <f t="shared" si="703"/>
        <v>0</v>
      </c>
      <c r="AG153" s="6">
        <f t="shared" si="703"/>
        <v>0</v>
      </c>
      <c r="AH153" s="6">
        <f t="shared" si="703"/>
        <v>0</v>
      </c>
      <c r="AI153" s="6">
        <f t="shared" si="703"/>
        <v>0</v>
      </c>
      <c r="AJ153" s="6">
        <f t="shared" si="703"/>
        <v>0</v>
      </c>
      <c r="AK153" s="6">
        <f t="shared" si="703"/>
        <v>0</v>
      </c>
      <c r="AL153" s="6">
        <f t="shared" si="703"/>
        <v>0</v>
      </c>
      <c r="AM153" s="6">
        <f t="shared" si="703"/>
        <v>0</v>
      </c>
      <c r="AN153" s="6">
        <f t="shared" si="703"/>
        <v>0</v>
      </c>
      <c r="AO153" s="6">
        <f t="shared" si="703"/>
        <v>0</v>
      </c>
      <c r="AP153" s="6">
        <f t="shared" si="703"/>
        <v>0</v>
      </c>
      <c r="AQ153" s="6">
        <f t="shared" si="703"/>
        <v>0</v>
      </c>
      <c r="AR153" s="6">
        <f t="shared" si="703"/>
        <v>0</v>
      </c>
      <c r="AS153" s="6">
        <f t="shared" si="703"/>
        <v>0</v>
      </c>
      <c r="AT153" s="6">
        <f t="shared" si="703"/>
        <v>0</v>
      </c>
      <c r="AU153" s="6">
        <f t="shared" si="703"/>
        <v>0</v>
      </c>
      <c r="AV153" s="6">
        <f t="shared" si="703"/>
        <v>0</v>
      </c>
      <c r="AW153" s="6">
        <f t="shared" si="703"/>
        <v>0</v>
      </c>
      <c r="AX153" s="6">
        <f t="shared" si="703"/>
        <v>0</v>
      </c>
      <c r="AY153" s="6">
        <f t="shared" si="703"/>
        <v>0</v>
      </c>
      <c r="AZ153" s="6">
        <f t="shared" si="703"/>
        <v>0</v>
      </c>
    </row>
    <row r="154" spans="1:52" ht="18">
      <c r="A154" s="2"/>
      <c r="B154" s="5" t="s">
        <v>46</v>
      </c>
      <c r="C154" s="6">
        <f>C110</f>
        <v>0</v>
      </c>
      <c r="D154" s="6">
        <f t="shared" ref="D154:AZ154" si="704">D110</f>
        <v>0</v>
      </c>
      <c r="E154" s="6">
        <f t="shared" si="704"/>
        <v>0</v>
      </c>
      <c r="F154" s="6">
        <f t="shared" si="704"/>
        <v>0</v>
      </c>
      <c r="G154" s="6">
        <f t="shared" si="704"/>
        <v>0</v>
      </c>
      <c r="H154" s="6">
        <f t="shared" si="704"/>
        <v>0</v>
      </c>
      <c r="I154" s="6">
        <f t="shared" si="704"/>
        <v>0</v>
      </c>
      <c r="J154" s="6">
        <f t="shared" si="704"/>
        <v>0</v>
      </c>
      <c r="K154" s="6">
        <f t="shared" si="704"/>
        <v>0</v>
      </c>
      <c r="L154" s="6">
        <f t="shared" si="704"/>
        <v>0</v>
      </c>
      <c r="M154" s="6">
        <f t="shared" si="704"/>
        <v>0</v>
      </c>
      <c r="N154" s="6">
        <f t="shared" si="704"/>
        <v>0</v>
      </c>
      <c r="O154" s="6">
        <f t="shared" si="704"/>
        <v>0</v>
      </c>
      <c r="P154" s="6">
        <f t="shared" si="704"/>
        <v>0</v>
      </c>
      <c r="Q154" s="6">
        <f t="shared" si="704"/>
        <v>0</v>
      </c>
      <c r="R154" s="6">
        <f t="shared" si="704"/>
        <v>0</v>
      </c>
      <c r="S154" s="6">
        <f t="shared" si="704"/>
        <v>0</v>
      </c>
      <c r="T154" s="6">
        <f t="shared" si="704"/>
        <v>0</v>
      </c>
      <c r="U154" s="6">
        <f t="shared" si="704"/>
        <v>0</v>
      </c>
      <c r="V154" s="6">
        <f t="shared" si="704"/>
        <v>0</v>
      </c>
      <c r="W154" s="6">
        <f t="shared" si="704"/>
        <v>0</v>
      </c>
      <c r="X154" s="6">
        <f t="shared" si="704"/>
        <v>0</v>
      </c>
      <c r="Y154" s="6">
        <f t="shared" si="704"/>
        <v>0</v>
      </c>
      <c r="Z154" s="6">
        <f t="shared" si="704"/>
        <v>0</v>
      </c>
      <c r="AA154" s="6">
        <f t="shared" si="704"/>
        <v>0</v>
      </c>
      <c r="AB154" s="6">
        <f t="shared" si="704"/>
        <v>0</v>
      </c>
      <c r="AC154" s="6">
        <f t="shared" si="704"/>
        <v>0</v>
      </c>
      <c r="AD154" s="6">
        <f t="shared" si="704"/>
        <v>0</v>
      </c>
      <c r="AE154" s="6">
        <f t="shared" si="704"/>
        <v>0</v>
      </c>
      <c r="AF154" s="6">
        <f t="shared" si="704"/>
        <v>0</v>
      </c>
      <c r="AG154" s="6">
        <f t="shared" si="704"/>
        <v>0</v>
      </c>
      <c r="AH154" s="6">
        <f t="shared" si="704"/>
        <v>0</v>
      </c>
      <c r="AI154" s="6">
        <f t="shared" si="704"/>
        <v>0</v>
      </c>
      <c r="AJ154" s="6">
        <f t="shared" si="704"/>
        <v>0</v>
      </c>
      <c r="AK154" s="6">
        <f t="shared" si="704"/>
        <v>0</v>
      </c>
      <c r="AL154" s="6">
        <f t="shared" si="704"/>
        <v>0</v>
      </c>
      <c r="AM154" s="6">
        <f t="shared" si="704"/>
        <v>0</v>
      </c>
      <c r="AN154" s="6">
        <f t="shared" si="704"/>
        <v>0</v>
      </c>
      <c r="AO154" s="6">
        <f t="shared" si="704"/>
        <v>0</v>
      </c>
      <c r="AP154" s="6">
        <f t="shared" si="704"/>
        <v>0</v>
      </c>
      <c r="AQ154" s="6">
        <f t="shared" si="704"/>
        <v>0</v>
      </c>
      <c r="AR154" s="6">
        <f t="shared" si="704"/>
        <v>0</v>
      </c>
      <c r="AS154" s="6">
        <f t="shared" si="704"/>
        <v>0</v>
      </c>
      <c r="AT154" s="6">
        <f t="shared" si="704"/>
        <v>0</v>
      </c>
      <c r="AU154" s="6">
        <f t="shared" si="704"/>
        <v>0</v>
      </c>
      <c r="AV154" s="6">
        <f t="shared" si="704"/>
        <v>0</v>
      </c>
      <c r="AW154" s="6">
        <f t="shared" si="704"/>
        <v>0</v>
      </c>
      <c r="AX154" s="6">
        <f t="shared" si="704"/>
        <v>0</v>
      </c>
      <c r="AY154" s="6">
        <f t="shared" si="704"/>
        <v>0</v>
      </c>
      <c r="AZ154" s="6">
        <f t="shared" si="704"/>
        <v>0</v>
      </c>
    </row>
    <row r="155" spans="1:52" ht="18">
      <c r="A155" s="2"/>
      <c r="B155" s="5" t="s">
        <v>47</v>
      </c>
      <c r="C155" s="6">
        <f>C126</f>
        <v>0</v>
      </c>
      <c r="D155" s="6">
        <f t="shared" ref="D155:AZ155" si="705">D126</f>
        <v>0</v>
      </c>
      <c r="E155" s="6">
        <f t="shared" si="705"/>
        <v>0</v>
      </c>
      <c r="F155" s="6">
        <f t="shared" si="705"/>
        <v>0</v>
      </c>
      <c r="G155" s="6">
        <f t="shared" si="705"/>
        <v>0</v>
      </c>
      <c r="H155" s="6">
        <f t="shared" si="705"/>
        <v>0</v>
      </c>
      <c r="I155" s="6">
        <f t="shared" si="705"/>
        <v>0</v>
      </c>
      <c r="J155" s="6">
        <f t="shared" si="705"/>
        <v>0</v>
      </c>
      <c r="K155" s="6">
        <f t="shared" si="705"/>
        <v>0</v>
      </c>
      <c r="L155" s="6">
        <f t="shared" si="705"/>
        <v>0</v>
      </c>
      <c r="M155" s="6">
        <f t="shared" si="705"/>
        <v>0</v>
      </c>
      <c r="N155" s="6">
        <f t="shared" si="705"/>
        <v>0</v>
      </c>
      <c r="O155" s="6">
        <f t="shared" si="705"/>
        <v>0</v>
      </c>
      <c r="P155" s="6">
        <f t="shared" si="705"/>
        <v>0</v>
      </c>
      <c r="Q155" s="6">
        <f t="shared" si="705"/>
        <v>0</v>
      </c>
      <c r="R155" s="6">
        <f t="shared" si="705"/>
        <v>0</v>
      </c>
      <c r="S155" s="6">
        <f t="shared" si="705"/>
        <v>0</v>
      </c>
      <c r="T155" s="6">
        <f t="shared" si="705"/>
        <v>0</v>
      </c>
      <c r="U155" s="6">
        <f t="shared" si="705"/>
        <v>0</v>
      </c>
      <c r="V155" s="6">
        <f t="shared" si="705"/>
        <v>0</v>
      </c>
      <c r="W155" s="6">
        <f t="shared" si="705"/>
        <v>0</v>
      </c>
      <c r="X155" s="6">
        <f t="shared" si="705"/>
        <v>0</v>
      </c>
      <c r="Y155" s="6">
        <f t="shared" si="705"/>
        <v>0</v>
      </c>
      <c r="Z155" s="6">
        <f t="shared" si="705"/>
        <v>0</v>
      </c>
      <c r="AA155" s="6">
        <f t="shared" si="705"/>
        <v>0</v>
      </c>
      <c r="AB155" s="6">
        <f t="shared" si="705"/>
        <v>0</v>
      </c>
      <c r="AC155" s="6">
        <f t="shared" si="705"/>
        <v>0</v>
      </c>
      <c r="AD155" s="6">
        <f t="shared" si="705"/>
        <v>0</v>
      </c>
      <c r="AE155" s="6">
        <f t="shared" si="705"/>
        <v>0</v>
      </c>
      <c r="AF155" s="6">
        <f t="shared" si="705"/>
        <v>0</v>
      </c>
      <c r="AG155" s="6">
        <f t="shared" si="705"/>
        <v>0</v>
      </c>
      <c r="AH155" s="6">
        <f t="shared" si="705"/>
        <v>0</v>
      </c>
      <c r="AI155" s="6">
        <f t="shared" si="705"/>
        <v>0</v>
      </c>
      <c r="AJ155" s="6">
        <f t="shared" si="705"/>
        <v>0</v>
      </c>
      <c r="AK155" s="6">
        <f t="shared" si="705"/>
        <v>0</v>
      </c>
      <c r="AL155" s="6">
        <f t="shared" si="705"/>
        <v>0</v>
      </c>
      <c r="AM155" s="6">
        <f t="shared" si="705"/>
        <v>0</v>
      </c>
      <c r="AN155" s="6">
        <f t="shared" si="705"/>
        <v>0</v>
      </c>
      <c r="AO155" s="6">
        <f t="shared" si="705"/>
        <v>0</v>
      </c>
      <c r="AP155" s="6">
        <f t="shared" si="705"/>
        <v>0</v>
      </c>
      <c r="AQ155" s="6">
        <f t="shared" si="705"/>
        <v>0</v>
      </c>
      <c r="AR155" s="6">
        <f t="shared" si="705"/>
        <v>0</v>
      </c>
      <c r="AS155" s="6">
        <f t="shared" si="705"/>
        <v>0</v>
      </c>
      <c r="AT155" s="6">
        <f t="shared" si="705"/>
        <v>0</v>
      </c>
      <c r="AU155" s="6">
        <f t="shared" si="705"/>
        <v>0</v>
      </c>
      <c r="AV155" s="6">
        <f t="shared" si="705"/>
        <v>0</v>
      </c>
      <c r="AW155" s="6">
        <f t="shared" si="705"/>
        <v>0</v>
      </c>
      <c r="AX155" s="6">
        <f t="shared" si="705"/>
        <v>0</v>
      </c>
      <c r="AY155" s="6">
        <f t="shared" si="705"/>
        <v>0</v>
      </c>
      <c r="AZ155" s="6">
        <f t="shared" si="705"/>
        <v>0</v>
      </c>
    </row>
    <row r="156" spans="1:52" ht="18">
      <c r="A156" s="2"/>
      <c r="B156" s="5" t="s">
        <v>48</v>
      </c>
      <c r="C156" s="6">
        <f>C142</f>
        <v>0</v>
      </c>
      <c r="D156" s="6">
        <f t="shared" ref="D156:AZ156" si="706">D142</f>
        <v>0</v>
      </c>
      <c r="E156" s="6">
        <f t="shared" si="706"/>
        <v>0</v>
      </c>
      <c r="F156" s="6">
        <f t="shared" si="706"/>
        <v>0</v>
      </c>
      <c r="G156" s="6">
        <f t="shared" si="706"/>
        <v>0</v>
      </c>
      <c r="H156" s="6">
        <f t="shared" si="706"/>
        <v>0</v>
      </c>
      <c r="I156" s="6">
        <f t="shared" si="706"/>
        <v>0</v>
      </c>
      <c r="J156" s="6">
        <f t="shared" si="706"/>
        <v>0</v>
      </c>
      <c r="K156" s="6">
        <f t="shared" si="706"/>
        <v>0</v>
      </c>
      <c r="L156" s="6">
        <f t="shared" si="706"/>
        <v>0</v>
      </c>
      <c r="M156" s="6">
        <f t="shared" si="706"/>
        <v>0</v>
      </c>
      <c r="N156" s="6">
        <f t="shared" si="706"/>
        <v>0</v>
      </c>
      <c r="O156" s="6">
        <f t="shared" si="706"/>
        <v>0</v>
      </c>
      <c r="P156" s="6">
        <f t="shared" si="706"/>
        <v>0</v>
      </c>
      <c r="Q156" s="6">
        <f t="shared" si="706"/>
        <v>0</v>
      </c>
      <c r="R156" s="6">
        <f t="shared" si="706"/>
        <v>0</v>
      </c>
      <c r="S156" s="6">
        <f t="shared" si="706"/>
        <v>0</v>
      </c>
      <c r="T156" s="6">
        <f t="shared" si="706"/>
        <v>0</v>
      </c>
      <c r="U156" s="6">
        <f t="shared" si="706"/>
        <v>0</v>
      </c>
      <c r="V156" s="6">
        <f t="shared" si="706"/>
        <v>0</v>
      </c>
      <c r="W156" s="6">
        <f t="shared" si="706"/>
        <v>0</v>
      </c>
      <c r="X156" s="6">
        <f t="shared" si="706"/>
        <v>0</v>
      </c>
      <c r="Y156" s="6">
        <f t="shared" si="706"/>
        <v>0</v>
      </c>
      <c r="Z156" s="6">
        <f t="shared" si="706"/>
        <v>0</v>
      </c>
      <c r="AA156" s="6">
        <f t="shared" si="706"/>
        <v>0</v>
      </c>
      <c r="AB156" s="6">
        <f t="shared" si="706"/>
        <v>0</v>
      </c>
      <c r="AC156" s="6">
        <f t="shared" si="706"/>
        <v>0</v>
      </c>
      <c r="AD156" s="6">
        <f t="shared" si="706"/>
        <v>0</v>
      </c>
      <c r="AE156" s="6">
        <f t="shared" si="706"/>
        <v>0</v>
      </c>
      <c r="AF156" s="6">
        <f t="shared" si="706"/>
        <v>0</v>
      </c>
      <c r="AG156" s="6">
        <f t="shared" si="706"/>
        <v>0</v>
      </c>
      <c r="AH156" s="6">
        <f t="shared" si="706"/>
        <v>0</v>
      </c>
      <c r="AI156" s="6">
        <f t="shared" si="706"/>
        <v>0</v>
      </c>
      <c r="AJ156" s="6">
        <f t="shared" si="706"/>
        <v>0</v>
      </c>
      <c r="AK156" s="6">
        <f t="shared" si="706"/>
        <v>0</v>
      </c>
      <c r="AL156" s="6">
        <f t="shared" si="706"/>
        <v>0</v>
      </c>
      <c r="AM156" s="6">
        <f t="shared" si="706"/>
        <v>0</v>
      </c>
      <c r="AN156" s="6">
        <f t="shared" si="706"/>
        <v>0</v>
      </c>
      <c r="AO156" s="6">
        <f t="shared" si="706"/>
        <v>0</v>
      </c>
      <c r="AP156" s="6">
        <f t="shared" si="706"/>
        <v>0</v>
      </c>
      <c r="AQ156" s="6">
        <f t="shared" si="706"/>
        <v>0</v>
      </c>
      <c r="AR156" s="6">
        <f t="shared" si="706"/>
        <v>0</v>
      </c>
      <c r="AS156" s="6">
        <f t="shared" si="706"/>
        <v>0</v>
      </c>
      <c r="AT156" s="6">
        <f t="shared" si="706"/>
        <v>0</v>
      </c>
      <c r="AU156" s="6">
        <f t="shared" si="706"/>
        <v>0</v>
      </c>
      <c r="AV156" s="6">
        <f t="shared" si="706"/>
        <v>0</v>
      </c>
      <c r="AW156" s="6">
        <f t="shared" si="706"/>
        <v>0</v>
      </c>
      <c r="AX156" s="6">
        <f t="shared" si="706"/>
        <v>0</v>
      </c>
      <c r="AY156" s="6">
        <f t="shared" si="706"/>
        <v>0</v>
      </c>
      <c r="AZ156" s="6">
        <f t="shared" si="706"/>
        <v>0</v>
      </c>
    </row>
    <row r="157" spans="1:52" ht="18">
      <c r="A157" s="2"/>
      <c r="B157" s="5" t="s">
        <v>49</v>
      </c>
      <c r="C157" s="6">
        <f>C149^2</f>
        <v>0</v>
      </c>
      <c r="D157" s="6">
        <f t="shared" ref="D157:AZ162" si="707">D149^2</f>
        <v>0</v>
      </c>
      <c r="E157" s="6">
        <f t="shared" si="707"/>
        <v>0</v>
      </c>
      <c r="F157" s="6">
        <f t="shared" si="707"/>
        <v>0</v>
      </c>
      <c r="G157" s="6">
        <f t="shared" si="707"/>
        <v>0</v>
      </c>
      <c r="H157" s="6">
        <f t="shared" si="707"/>
        <v>0</v>
      </c>
      <c r="I157" s="6">
        <f t="shared" si="707"/>
        <v>0</v>
      </c>
      <c r="J157" s="6">
        <f t="shared" si="707"/>
        <v>0</v>
      </c>
      <c r="K157" s="6">
        <f t="shared" si="707"/>
        <v>0</v>
      </c>
      <c r="L157" s="6">
        <f t="shared" si="707"/>
        <v>0</v>
      </c>
      <c r="M157" s="6">
        <f t="shared" si="707"/>
        <v>0</v>
      </c>
      <c r="N157" s="6">
        <f t="shared" si="707"/>
        <v>0</v>
      </c>
      <c r="O157" s="6">
        <f t="shared" si="707"/>
        <v>0</v>
      </c>
      <c r="P157" s="6">
        <f t="shared" si="707"/>
        <v>0</v>
      </c>
      <c r="Q157" s="6">
        <f t="shared" si="707"/>
        <v>0</v>
      </c>
      <c r="R157" s="6">
        <f t="shared" si="707"/>
        <v>0</v>
      </c>
      <c r="S157" s="6">
        <f t="shared" si="707"/>
        <v>0</v>
      </c>
      <c r="T157" s="6">
        <f t="shared" si="707"/>
        <v>0</v>
      </c>
      <c r="U157" s="6">
        <f t="shared" si="707"/>
        <v>0</v>
      </c>
      <c r="V157" s="6">
        <f t="shared" si="707"/>
        <v>0</v>
      </c>
      <c r="W157" s="6">
        <f t="shared" si="707"/>
        <v>0</v>
      </c>
      <c r="X157" s="6">
        <f t="shared" si="707"/>
        <v>0</v>
      </c>
      <c r="Y157" s="6">
        <f t="shared" si="707"/>
        <v>0</v>
      </c>
      <c r="Z157" s="6">
        <f t="shared" si="707"/>
        <v>0</v>
      </c>
      <c r="AA157" s="6">
        <f t="shared" si="707"/>
        <v>0</v>
      </c>
      <c r="AB157" s="6">
        <f t="shared" si="707"/>
        <v>0</v>
      </c>
      <c r="AC157" s="6">
        <f t="shared" si="707"/>
        <v>0</v>
      </c>
      <c r="AD157" s="6">
        <f t="shared" si="707"/>
        <v>0</v>
      </c>
      <c r="AE157" s="6">
        <f t="shared" si="707"/>
        <v>0</v>
      </c>
      <c r="AF157" s="6">
        <f t="shared" si="707"/>
        <v>0</v>
      </c>
      <c r="AG157" s="6">
        <f t="shared" si="707"/>
        <v>0</v>
      </c>
      <c r="AH157" s="6">
        <f t="shared" si="707"/>
        <v>0</v>
      </c>
      <c r="AI157" s="6">
        <f t="shared" si="707"/>
        <v>0</v>
      </c>
      <c r="AJ157" s="6">
        <f t="shared" si="707"/>
        <v>0</v>
      </c>
      <c r="AK157" s="6">
        <f t="shared" si="707"/>
        <v>0</v>
      </c>
      <c r="AL157" s="6">
        <f t="shared" si="707"/>
        <v>0</v>
      </c>
      <c r="AM157" s="6">
        <f t="shared" si="707"/>
        <v>0</v>
      </c>
      <c r="AN157" s="6">
        <f t="shared" si="707"/>
        <v>0</v>
      </c>
      <c r="AO157" s="6">
        <f t="shared" si="707"/>
        <v>0</v>
      </c>
      <c r="AP157" s="6">
        <f t="shared" si="707"/>
        <v>0</v>
      </c>
      <c r="AQ157" s="6">
        <f t="shared" si="707"/>
        <v>0</v>
      </c>
      <c r="AR157" s="6">
        <f t="shared" si="707"/>
        <v>0</v>
      </c>
      <c r="AS157" s="6">
        <f t="shared" si="707"/>
        <v>0</v>
      </c>
      <c r="AT157" s="6">
        <f t="shared" si="707"/>
        <v>0</v>
      </c>
      <c r="AU157" s="6">
        <f t="shared" si="707"/>
        <v>0</v>
      </c>
      <c r="AV157" s="6">
        <f t="shared" si="707"/>
        <v>0</v>
      </c>
      <c r="AW157" s="6">
        <f t="shared" si="707"/>
        <v>0</v>
      </c>
      <c r="AX157" s="6">
        <f t="shared" si="707"/>
        <v>0</v>
      </c>
      <c r="AY157" s="6">
        <f t="shared" si="707"/>
        <v>0</v>
      </c>
      <c r="AZ157" s="6">
        <f t="shared" si="707"/>
        <v>0</v>
      </c>
    </row>
    <row r="158" spans="1:52" ht="18">
      <c r="A158" s="2"/>
      <c r="B158" s="5" t="s">
        <v>50</v>
      </c>
      <c r="C158" s="6">
        <f t="shared" ref="C158:R164" si="708">C150^2</f>
        <v>0</v>
      </c>
      <c r="D158" s="6">
        <f t="shared" si="708"/>
        <v>0</v>
      </c>
      <c r="E158" s="6">
        <f t="shared" si="708"/>
        <v>0</v>
      </c>
      <c r="F158" s="6">
        <f t="shared" si="708"/>
        <v>0</v>
      </c>
      <c r="G158" s="6">
        <f t="shared" si="708"/>
        <v>0</v>
      </c>
      <c r="H158" s="6">
        <f t="shared" si="708"/>
        <v>0</v>
      </c>
      <c r="I158" s="6">
        <f t="shared" si="708"/>
        <v>0</v>
      </c>
      <c r="J158" s="6">
        <f t="shared" si="708"/>
        <v>0</v>
      </c>
      <c r="K158" s="6">
        <f t="shared" si="708"/>
        <v>0</v>
      </c>
      <c r="L158" s="6">
        <f t="shared" si="708"/>
        <v>0</v>
      </c>
      <c r="M158" s="6">
        <f t="shared" si="708"/>
        <v>0</v>
      </c>
      <c r="N158" s="6">
        <f t="shared" si="708"/>
        <v>0</v>
      </c>
      <c r="O158" s="6">
        <f t="shared" si="708"/>
        <v>0</v>
      </c>
      <c r="P158" s="6">
        <f t="shared" si="708"/>
        <v>0</v>
      </c>
      <c r="Q158" s="6">
        <f t="shared" si="708"/>
        <v>0</v>
      </c>
      <c r="R158" s="6">
        <f t="shared" si="708"/>
        <v>0</v>
      </c>
      <c r="S158" s="6">
        <f t="shared" si="707"/>
        <v>0</v>
      </c>
      <c r="T158" s="6">
        <f t="shared" si="707"/>
        <v>0</v>
      </c>
      <c r="U158" s="6">
        <f t="shared" si="707"/>
        <v>0</v>
      </c>
      <c r="V158" s="6">
        <f t="shared" si="707"/>
        <v>0</v>
      </c>
      <c r="W158" s="6">
        <f t="shared" si="707"/>
        <v>0</v>
      </c>
      <c r="X158" s="6">
        <f t="shared" si="707"/>
        <v>0</v>
      </c>
      <c r="Y158" s="6">
        <f t="shared" si="707"/>
        <v>0</v>
      </c>
      <c r="Z158" s="6">
        <f t="shared" si="707"/>
        <v>0</v>
      </c>
      <c r="AA158" s="6">
        <f t="shared" si="707"/>
        <v>0</v>
      </c>
      <c r="AB158" s="6">
        <f t="shared" si="707"/>
        <v>0</v>
      </c>
      <c r="AC158" s="6">
        <f t="shared" si="707"/>
        <v>0</v>
      </c>
      <c r="AD158" s="6">
        <f t="shared" si="707"/>
        <v>0</v>
      </c>
      <c r="AE158" s="6">
        <f t="shared" si="707"/>
        <v>0</v>
      </c>
      <c r="AF158" s="6">
        <f t="shared" si="707"/>
        <v>0</v>
      </c>
      <c r="AG158" s="6">
        <f t="shared" si="707"/>
        <v>0</v>
      </c>
      <c r="AH158" s="6">
        <f t="shared" si="707"/>
        <v>0</v>
      </c>
      <c r="AI158" s="6">
        <f t="shared" si="707"/>
        <v>0</v>
      </c>
      <c r="AJ158" s="6">
        <f t="shared" si="707"/>
        <v>0</v>
      </c>
      <c r="AK158" s="6">
        <f t="shared" si="707"/>
        <v>0</v>
      </c>
      <c r="AL158" s="6">
        <f t="shared" si="707"/>
        <v>0</v>
      </c>
      <c r="AM158" s="6">
        <f t="shared" si="707"/>
        <v>0</v>
      </c>
      <c r="AN158" s="6">
        <f t="shared" si="707"/>
        <v>0</v>
      </c>
      <c r="AO158" s="6">
        <f t="shared" si="707"/>
        <v>0</v>
      </c>
      <c r="AP158" s="6">
        <f t="shared" si="707"/>
        <v>0</v>
      </c>
      <c r="AQ158" s="6">
        <f t="shared" si="707"/>
        <v>0</v>
      </c>
      <c r="AR158" s="6">
        <f t="shared" si="707"/>
        <v>0</v>
      </c>
      <c r="AS158" s="6">
        <f t="shared" si="707"/>
        <v>0</v>
      </c>
      <c r="AT158" s="6">
        <f t="shared" si="707"/>
        <v>0</v>
      </c>
      <c r="AU158" s="6">
        <f t="shared" si="707"/>
        <v>0</v>
      </c>
      <c r="AV158" s="6">
        <f t="shared" si="707"/>
        <v>0</v>
      </c>
      <c r="AW158" s="6">
        <f t="shared" si="707"/>
        <v>0</v>
      </c>
      <c r="AX158" s="6">
        <f t="shared" si="707"/>
        <v>0</v>
      </c>
      <c r="AY158" s="6">
        <f t="shared" si="707"/>
        <v>0</v>
      </c>
      <c r="AZ158" s="6">
        <f t="shared" si="707"/>
        <v>0</v>
      </c>
    </row>
    <row r="159" spans="1:52" ht="18">
      <c r="A159" s="2"/>
      <c r="B159" s="5" t="s">
        <v>51</v>
      </c>
      <c r="C159" s="6">
        <f t="shared" si="708"/>
        <v>0</v>
      </c>
      <c r="D159" s="6">
        <f t="shared" si="707"/>
        <v>0</v>
      </c>
      <c r="E159" s="6">
        <f t="shared" si="707"/>
        <v>0</v>
      </c>
      <c r="F159" s="6">
        <f t="shared" si="707"/>
        <v>0</v>
      </c>
      <c r="G159" s="6">
        <f t="shared" si="707"/>
        <v>0</v>
      </c>
      <c r="H159" s="6">
        <f t="shared" si="707"/>
        <v>0</v>
      </c>
      <c r="I159" s="6">
        <f t="shared" si="707"/>
        <v>0</v>
      </c>
      <c r="J159" s="6">
        <f t="shared" si="707"/>
        <v>0</v>
      </c>
      <c r="K159" s="6">
        <f t="shared" si="707"/>
        <v>0</v>
      </c>
      <c r="L159" s="6">
        <f t="shared" si="707"/>
        <v>0</v>
      </c>
      <c r="M159" s="6">
        <f t="shared" si="707"/>
        <v>0</v>
      </c>
      <c r="N159" s="6">
        <f t="shared" si="707"/>
        <v>0</v>
      </c>
      <c r="O159" s="6">
        <f t="shared" si="707"/>
        <v>0</v>
      </c>
      <c r="P159" s="6">
        <f t="shared" si="707"/>
        <v>0</v>
      </c>
      <c r="Q159" s="6">
        <f t="shared" si="707"/>
        <v>0</v>
      </c>
      <c r="R159" s="6">
        <f t="shared" si="707"/>
        <v>0</v>
      </c>
      <c r="S159" s="6">
        <f t="shared" si="707"/>
        <v>0</v>
      </c>
      <c r="T159" s="6">
        <f t="shared" si="707"/>
        <v>0</v>
      </c>
      <c r="U159" s="6">
        <f t="shared" si="707"/>
        <v>0</v>
      </c>
      <c r="V159" s="6">
        <f t="shared" si="707"/>
        <v>0</v>
      </c>
      <c r="W159" s="6">
        <f t="shared" si="707"/>
        <v>0</v>
      </c>
      <c r="X159" s="6">
        <f t="shared" si="707"/>
        <v>0</v>
      </c>
      <c r="Y159" s="6">
        <f t="shared" si="707"/>
        <v>0</v>
      </c>
      <c r="Z159" s="6">
        <f t="shared" si="707"/>
        <v>0</v>
      </c>
      <c r="AA159" s="6">
        <f t="shared" si="707"/>
        <v>0</v>
      </c>
      <c r="AB159" s="6">
        <f t="shared" si="707"/>
        <v>0</v>
      </c>
      <c r="AC159" s="6">
        <f t="shared" si="707"/>
        <v>0</v>
      </c>
      <c r="AD159" s="6">
        <f t="shared" si="707"/>
        <v>0</v>
      </c>
      <c r="AE159" s="6">
        <f t="shared" si="707"/>
        <v>0</v>
      </c>
      <c r="AF159" s="6">
        <f t="shared" si="707"/>
        <v>0</v>
      </c>
      <c r="AG159" s="6">
        <f t="shared" si="707"/>
        <v>0</v>
      </c>
      <c r="AH159" s="6">
        <f t="shared" si="707"/>
        <v>0</v>
      </c>
      <c r="AI159" s="6">
        <f t="shared" si="707"/>
        <v>0</v>
      </c>
      <c r="AJ159" s="6">
        <f t="shared" si="707"/>
        <v>0</v>
      </c>
      <c r="AK159" s="6">
        <f t="shared" si="707"/>
        <v>0</v>
      </c>
      <c r="AL159" s="6">
        <f t="shared" si="707"/>
        <v>0</v>
      </c>
      <c r="AM159" s="6">
        <f t="shared" si="707"/>
        <v>0</v>
      </c>
      <c r="AN159" s="6">
        <f t="shared" si="707"/>
        <v>0</v>
      </c>
      <c r="AO159" s="6">
        <f t="shared" si="707"/>
        <v>0</v>
      </c>
      <c r="AP159" s="6">
        <f t="shared" si="707"/>
        <v>0</v>
      </c>
      <c r="AQ159" s="6">
        <f t="shared" si="707"/>
        <v>0</v>
      </c>
      <c r="AR159" s="6">
        <f t="shared" si="707"/>
        <v>0</v>
      </c>
      <c r="AS159" s="6">
        <f t="shared" si="707"/>
        <v>0</v>
      </c>
      <c r="AT159" s="6">
        <f t="shared" si="707"/>
        <v>0</v>
      </c>
      <c r="AU159" s="6">
        <f t="shared" si="707"/>
        <v>0</v>
      </c>
      <c r="AV159" s="6">
        <f t="shared" si="707"/>
        <v>0</v>
      </c>
      <c r="AW159" s="6">
        <f t="shared" si="707"/>
        <v>0</v>
      </c>
      <c r="AX159" s="6">
        <f t="shared" si="707"/>
        <v>0</v>
      </c>
      <c r="AY159" s="6">
        <f t="shared" si="707"/>
        <v>0</v>
      </c>
      <c r="AZ159" s="6">
        <f t="shared" si="707"/>
        <v>0</v>
      </c>
    </row>
    <row r="160" spans="1:52" ht="18">
      <c r="A160" s="2"/>
      <c r="B160" s="5" t="s">
        <v>52</v>
      </c>
      <c r="C160" s="6">
        <f t="shared" si="708"/>
        <v>0</v>
      </c>
      <c r="D160" s="6">
        <f t="shared" si="707"/>
        <v>0</v>
      </c>
      <c r="E160" s="6">
        <f t="shared" si="707"/>
        <v>0</v>
      </c>
      <c r="F160" s="6">
        <f t="shared" si="707"/>
        <v>0</v>
      </c>
      <c r="G160" s="6">
        <f t="shared" si="707"/>
        <v>0</v>
      </c>
      <c r="H160" s="6">
        <f t="shared" si="707"/>
        <v>0</v>
      </c>
      <c r="I160" s="6">
        <f t="shared" si="707"/>
        <v>0</v>
      </c>
      <c r="J160" s="6">
        <f t="shared" si="707"/>
        <v>0</v>
      </c>
      <c r="K160" s="6">
        <f t="shared" si="707"/>
        <v>0</v>
      </c>
      <c r="L160" s="6">
        <f t="shared" si="707"/>
        <v>0</v>
      </c>
      <c r="M160" s="6">
        <f t="shared" si="707"/>
        <v>0</v>
      </c>
      <c r="N160" s="6">
        <f t="shared" si="707"/>
        <v>0</v>
      </c>
      <c r="O160" s="6">
        <f t="shared" si="707"/>
        <v>0</v>
      </c>
      <c r="P160" s="6">
        <f t="shared" si="707"/>
        <v>0</v>
      </c>
      <c r="Q160" s="6">
        <f t="shared" si="707"/>
        <v>0</v>
      </c>
      <c r="R160" s="6">
        <f t="shared" si="707"/>
        <v>0</v>
      </c>
      <c r="S160" s="6">
        <f t="shared" si="707"/>
        <v>0</v>
      </c>
      <c r="T160" s="6">
        <f t="shared" si="707"/>
        <v>0</v>
      </c>
      <c r="U160" s="6">
        <f t="shared" si="707"/>
        <v>0</v>
      </c>
      <c r="V160" s="6">
        <f t="shared" si="707"/>
        <v>0</v>
      </c>
      <c r="W160" s="6">
        <f t="shared" si="707"/>
        <v>0</v>
      </c>
      <c r="X160" s="6">
        <f t="shared" si="707"/>
        <v>0</v>
      </c>
      <c r="Y160" s="6">
        <f t="shared" si="707"/>
        <v>0</v>
      </c>
      <c r="Z160" s="6">
        <f t="shared" si="707"/>
        <v>0</v>
      </c>
      <c r="AA160" s="6">
        <f t="shared" si="707"/>
        <v>0</v>
      </c>
      <c r="AB160" s="6">
        <f t="shared" si="707"/>
        <v>0</v>
      </c>
      <c r="AC160" s="6">
        <f t="shared" si="707"/>
        <v>0</v>
      </c>
      <c r="AD160" s="6">
        <f t="shared" si="707"/>
        <v>0</v>
      </c>
      <c r="AE160" s="6">
        <f t="shared" si="707"/>
        <v>0</v>
      </c>
      <c r="AF160" s="6">
        <f t="shared" si="707"/>
        <v>0</v>
      </c>
      <c r="AG160" s="6">
        <f t="shared" si="707"/>
        <v>0</v>
      </c>
      <c r="AH160" s="6">
        <f t="shared" si="707"/>
        <v>0</v>
      </c>
      <c r="AI160" s="6">
        <f t="shared" si="707"/>
        <v>0</v>
      </c>
      <c r="AJ160" s="6">
        <f t="shared" si="707"/>
        <v>0</v>
      </c>
      <c r="AK160" s="6">
        <f t="shared" si="707"/>
        <v>0</v>
      </c>
      <c r="AL160" s="6">
        <f t="shared" si="707"/>
        <v>0</v>
      </c>
      <c r="AM160" s="6">
        <f t="shared" si="707"/>
        <v>0</v>
      </c>
      <c r="AN160" s="6">
        <f t="shared" si="707"/>
        <v>0</v>
      </c>
      <c r="AO160" s="6">
        <f t="shared" si="707"/>
        <v>0</v>
      </c>
      <c r="AP160" s="6">
        <f t="shared" si="707"/>
        <v>0</v>
      </c>
      <c r="AQ160" s="6">
        <f t="shared" si="707"/>
        <v>0</v>
      </c>
      <c r="AR160" s="6">
        <f t="shared" si="707"/>
        <v>0</v>
      </c>
      <c r="AS160" s="6">
        <f t="shared" si="707"/>
        <v>0</v>
      </c>
      <c r="AT160" s="6">
        <f t="shared" si="707"/>
        <v>0</v>
      </c>
      <c r="AU160" s="6">
        <f t="shared" si="707"/>
        <v>0</v>
      </c>
      <c r="AV160" s="6">
        <f t="shared" si="707"/>
        <v>0</v>
      </c>
      <c r="AW160" s="6">
        <f t="shared" si="707"/>
        <v>0</v>
      </c>
      <c r="AX160" s="6">
        <f t="shared" si="707"/>
        <v>0</v>
      </c>
      <c r="AY160" s="6">
        <f t="shared" si="707"/>
        <v>0</v>
      </c>
      <c r="AZ160" s="6">
        <f t="shared" si="707"/>
        <v>0</v>
      </c>
    </row>
    <row r="161" spans="1:52" ht="18">
      <c r="A161" s="2"/>
      <c r="B161" s="5" t="s">
        <v>53</v>
      </c>
      <c r="C161" s="6">
        <f t="shared" si="708"/>
        <v>0</v>
      </c>
      <c r="D161" s="6">
        <f t="shared" si="707"/>
        <v>0</v>
      </c>
      <c r="E161" s="6">
        <f t="shared" si="707"/>
        <v>0</v>
      </c>
      <c r="F161" s="6">
        <f t="shared" si="707"/>
        <v>0</v>
      </c>
      <c r="G161" s="6">
        <f t="shared" si="707"/>
        <v>0</v>
      </c>
      <c r="H161" s="6">
        <f t="shared" si="707"/>
        <v>0</v>
      </c>
      <c r="I161" s="6">
        <f t="shared" si="707"/>
        <v>0</v>
      </c>
      <c r="J161" s="6">
        <f t="shared" si="707"/>
        <v>0</v>
      </c>
      <c r="K161" s="6">
        <f t="shared" si="707"/>
        <v>0</v>
      </c>
      <c r="L161" s="6">
        <f t="shared" si="707"/>
        <v>0</v>
      </c>
      <c r="M161" s="6">
        <f t="shared" si="707"/>
        <v>0</v>
      </c>
      <c r="N161" s="6">
        <f t="shared" si="707"/>
        <v>0</v>
      </c>
      <c r="O161" s="6">
        <f t="shared" si="707"/>
        <v>0</v>
      </c>
      <c r="P161" s="6">
        <f t="shared" si="707"/>
        <v>0</v>
      </c>
      <c r="Q161" s="6">
        <f t="shared" si="707"/>
        <v>0</v>
      </c>
      <c r="R161" s="6">
        <f t="shared" si="707"/>
        <v>0</v>
      </c>
      <c r="S161" s="6">
        <f t="shared" si="707"/>
        <v>0</v>
      </c>
      <c r="T161" s="6">
        <f t="shared" si="707"/>
        <v>0</v>
      </c>
      <c r="U161" s="6">
        <f t="shared" si="707"/>
        <v>0</v>
      </c>
      <c r="V161" s="6">
        <f t="shared" si="707"/>
        <v>0</v>
      </c>
      <c r="W161" s="6">
        <f t="shared" si="707"/>
        <v>0</v>
      </c>
      <c r="X161" s="6">
        <f t="shared" si="707"/>
        <v>0</v>
      </c>
      <c r="Y161" s="6">
        <f t="shared" si="707"/>
        <v>0</v>
      </c>
      <c r="Z161" s="6">
        <f t="shared" si="707"/>
        <v>0</v>
      </c>
      <c r="AA161" s="6">
        <f t="shared" si="707"/>
        <v>0</v>
      </c>
      <c r="AB161" s="6">
        <f t="shared" si="707"/>
        <v>0</v>
      </c>
      <c r="AC161" s="6">
        <f t="shared" si="707"/>
        <v>0</v>
      </c>
      <c r="AD161" s="6">
        <f t="shared" si="707"/>
        <v>0</v>
      </c>
      <c r="AE161" s="6">
        <f t="shared" si="707"/>
        <v>0</v>
      </c>
      <c r="AF161" s="6">
        <f t="shared" si="707"/>
        <v>0</v>
      </c>
      <c r="AG161" s="6">
        <f t="shared" si="707"/>
        <v>0</v>
      </c>
      <c r="AH161" s="6">
        <f t="shared" si="707"/>
        <v>0</v>
      </c>
      <c r="AI161" s="6">
        <f t="shared" si="707"/>
        <v>0</v>
      </c>
      <c r="AJ161" s="6">
        <f t="shared" si="707"/>
        <v>0</v>
      </c>
      <c r="AK161" s="6">
        <f t="shared" si="707"/>
        <v>0</v>
      </c>
      <c r="AL161" s="6">
        <f t="shared" si="707"/>
        <v>0</v>
      </c>
      <c r="AM161" s="6">
        <f t="shared" si="707"/>
        <v>0</v>
      </c>
      <c r="AN161" s="6">
        <f t="shared" si="707"/>
        <v>0</v>
      </c>
      <c r="AO161" s="6">
        <f t="shared" si="707"/>
        <v>0</v>
      </c>
      <c r="AP161" s="6">
        <f t="shared" si="707"/>
        <v>0</v>
      </c>
      <c r="AQ161" s="6">
        <f t="shared" si="707"/>
        <v>0</v>
      </c>
      <c r="AR161" s="6">
        <f t="shared" si="707"/>
        <v>0</v>
      </c>
      <c r="AS161" s="6">
        <f t="shared" si="707"/>
        <v>0</v>
      </c>
      <c r="AT161" s="6">
        <f t="shared" si="707"/>
        <v>0</v>
      </c>
      <c r="AU161" s="6">
        <f t="shared" si="707"/>
        <v>0</v>
      </c>
      <c r="AV161" s="6">
        <f t="shared" si="707"/>
        <v>0</v>
      </c>
      <c r="AW161" s="6">
        <f t="shared" si="707"/>
        <v>0</v>
      </c>
      <c r="AX161" s="6">
        <f t="shared" si="707"/>
        <v>0</v>
      </c>
      <c r="AY161" s="6">
        <f t="shared" si="707"/>
        <v>0</v>
      </c>
      <c r="AZ161" s="6">
        <f t="shared" si="707"/>
        <v>0</v>
      </c>
    </row>
    <row r="162" spans="1:52" ht="18">
      <c r="A162" s="2"/>
      <c r="B162" s="5" t="s">
        <v>54</v>
      </c>
      <c r="C162" s="6">
        <f t="shared" si="708"/>
        <v>0</v>
      </c>
      <c r="D162" s="6">
        <f t="shared" si="707"/>
        <v>0</v>
      </c>
      <c r="E162" s="6">
        <f t="shared" si="707"/>
        <v>0</v>
      </c>
      <c r="F162" s="6">
        <f t="shared" si="707"/>
        <v>0</v>
      </c>
      <c r="G162" s="6">
        <f t="shared" si="707"/>
        <v>0</v>
      </c>
      <c r="H162" s="6">
        <f t="shared" si="707"/>
        <v>0</v>
      </c>
      <c r="I162" s="6">
        <f t="shared" si="707"/>
        <v>0</v>
      </c>
      <c r="J162" s="6">
        <f t="shared" si="707"/>
        <v>0</v>
      </c>
      <c r="K162" s="6">
        <f t="shared" si="707"/>
        <v>0</v>
      </c>
      <c r="L162" s="6">
        <f t="shared" si="707"/>
        <v>0</v>
      </c>
      <c r="M162" s="6">
        <f t="shared" si="707"/>
        <v>0</v>
      </c>
      <c r="N162" s="6">
        <f t="shared" si="707"/>
        <v>0</v>
      </c>
      <c r="O162" s="6">
        <f t="shared" si="707"/>
        <v>0</v>
      </c>
      <c r="P162" s="6">
        <f t="shared" si="707"/>
        <v>0</v>
      </c>
      <c r="Q162" s="6">
        <f t="shared" si="707"/>
        <v>0</v>
      </c>
      <c r="R162" s="6">
        <f t="shared" si="707"/>
        <v>0</v>
      </c>
      <c r="S162" s="6">
        <f t="shared" si="707"/>
        <v>0</v>
      </c>
      <c r="T162" s="6">
        <f t="shared" si="707"/>
        <v>0</v>
      </c>
      <c r="U162" s="6">
        <f t="shared" si="707"/>
        <v>0</v>
      </c>
      <c r="V162" s="6">
        <f t="shared" si="707"/>
        <v>0</v>
      </c>
      <c r="W162" s="6">
        <f t="shared" si="707"/>
        <v>0</v>
      </c>
      <c r="X162" s="6">
        <f t="shared" si="707"/>
        <v>0</v>
      </c>
      <c r="Y162" s="6">
        <f t="shared" si="707"/>
        <v>0</v>
      </c>
      <c r="Z162" s="6">
        <f t="shared" si="707"/>
        <v>0</v>
      </c>
      <c r="AA162" s="6">
        <f t="shared" si="707"/>
        <v>0</v>
      </c>
      <c r="AB162" s="6">
        <f t="shared" si="707"/>
        <v>0</v>
      </c>
      <c r="AC162" s="6">
        <f t="shared" ref="D162:AZ164" si="709">AC154^2</f>
        <v>0</v>
      </c>
      <c r="AD162" s="6">
        <f t="shared" si="709"/>
        <v>0</v>
      </c>
      <c r="AE162" s="6">
        <f t="shared" si="709"/>
        <v>0</v>
      </c>
      <c r="AF162" s="6">
        <f t="shared" si="709"/>
        <v>0</v>
      </c>
      <c r="AG162" s="6">
        <f t="shared" si="709"/>
        <v>0</v>
      </c>
      <c r="AH162" s="6">
        <f t="shared" si="709"/>
        <v>0</v>
      </c>
      <c r="AI162" s="6">
        <f t="shared" si="709"/>
        <v>0</v>
      </c>
      <c r="AJ162" s="6">
        <f t="shared" si="709"/>
        <v>0</v>
      </c>
      <c r="AK162" s="6">
        <f t="shared" si="709"/>
        <v>0</v>
      </c>
      <c r="AL162" s="6">
        <f t="shared" si="709"/>
        <v>0</v>
      </c>
      <c r="AM162" s="6">
        <f t="shared" si="709"/>
        <v>0</v>
      </c>
      <c r="AN162" s="6">
        <f t="shared" si="709"/>
        <v>0</v>
      </c>
      <c r="AO162" s="6">
        <f t="shared" si="709"/>
        <v>0</v>
      </c>
      <c r="AP162" s="6">
        <f t="shared" si="709"/>
        <v>0</v>
      </c>
      <c r="AQ162" s="6">
        <f t="shared" si="709"/>
        <v>0</v>
      </c>
      <c r="AR162" s="6">
        <f t="shared" si="709"/>
        <v>0</v>
      </c>
      <c r="AS162" s="6">
        <f t="shared" si="709"/>
        <v>0</v>
      </c>
      <c r="AT162" s="6">
        <f t="shared" si="709"/>
        <v>0</v>
      </c>
      <c r="AU162" s="6">
        <f t="shared" si="709"/>
        <v>0</v>
      </c>
      <c r="AV162" s="6">
        <f t="shared" si="709"/>
        <v>0</v>
      </c>
      <c r="AW162" s="6">
        <f t="shared" si="709"/>
        <v>0</v>
      </c>
      <c r="AX162" s="6">
        <f t="shared" si="709"/>
        <v>0</v>
      </c>
      <c r="AY162" s="6">
        <f t="shared" si="709"/>
        <v>0</v>
      </c>
      <c r="AZ162" s="6">
        <f t="shared" si="709"/>
        <v>0</v>
      </c>
    </row>
    <row r="163" spans="1:52" ht="18">
      <c r="A163" s="2"/>
      <c r="B163" s="5" t="s">
        <v>55</v>
      </c>
      <c r="C163" s="6">
        <f t="shared" si="708"/>
        <v>0</v>
      </c>
      <c r="D163" s="6">
        <f t="shared" si="709"/>
        <v>0</v>
      </c>
      <c r="E163" s="6">
        <f t="shared" si="709"/>
        <v>0</v>
      </c>
      <c r="F163" s="6">
        <f t="shared" si="709"/>
        <v>0</v>
      </c>
      <c r="G163" s="6">
        <f t="shared" si="709"/>
        <v>0</v>
      </c>
      <c r="H163" s="6">
        <f t="shared" si="709"/>
        <v>0</v>
      </c>
      <c r="I163" s="6">
        <f t="shared" si="709"/>
        <v>0</v>
      </c>
      <c r="J163" s="6">
        <f t="shared" si="709"/>
        <v>0</v>
      </c>
      <c r="K163" s="6">
        <f t="shared" si="709"/>
        <v>0</v>
      </c>
      <c r="L163" s="6">
        <f t="shared" si="709"/>
        <v>0</v>
      </c>
      <c r="M163" s="6">
        <f t="shared" si="709"/>
        <v>0</v>
      </c>
      <c r="N163" s="6">
        <f t="shared" si="709"/>
        <v>0</v>
      </c>
      <c r="O163" s="6">
        <f t="shared" si="709"/>
        <v>0</v>
      </c>
      <c r="P163" s="6">
        <f t="shared" si="709"/>
        <v>0</v>
      </c>
      <c r="Q163" s="6">
        <f t="shared" si="709"/>
        <v>0</v>
      </c>
      <c r="R163" s="6">
        <f t="shared" si="709"/>
        <v>0</v>
      </c>
      <c r="S163" s="6">
        <f t="shared" si="709"/>
        <v>0</v>
      </c>
      <c r="T163" s="6">
        <f t="shared" si="709"/>
        <v>0</v>
      </c>
      <c r="U163" s="6">
        <f t="shared" si="709"/>
        <v>0</v>
      </c>
      <c r="V163" s="6">
        <f t="shared" si="709"/>
        <v>0</v>
      </c>
      <c r="W163" s="6">
        <f t="shared" si="709"/>
        <v>0</v>
      </c>
      <c r="X163" s="6">
        <f t="shared" si="709"/>
        <v>0</v>
      </c>
      <c r="Y163" s="6">
        <f t="shared" si="709"/>
        <v>0</v>
      </c>
      <c r="Z163" s="6">
        <f t="shared" si="709"/>
        <v>0</v>
      </c>
      <c r="AA163" s="6">
        <f t="shared" si="709"/>
        <v>0</v>
      </c>
      <c r="AB163" s="6">
        <f t="shared" si="709"/>
        <v>0</v>
      </c>
      <c r="AC163" s="6">
        <f t="shared" si="709"/>
        <v>0</v>
      </c>
      <c r="AD163" s="6">
        <f t="shared" si="709"/>
        <v>0</v>
      </c>
      <c r="AE163" s="6">
        <f t="shared" si="709"/>
        <v>0</v>
      </c>
      <c r="AF163" s="6">
        <f t="shared" si="709"/>
        <v>0</v>
      </c>
      <c r="AG163" s="6">
        <f t="shared" si="709"/>
        <v>0</v>
      </c>
      <c r="AH163" s="6">
        <f t="shared" si="709"/>
        <v>0</v>
      </c>
      <c r="AI163" s="6">
        <f t="shared" si="709"/>
        <v>0</v>
      </c>
      <c r="AJ163" s="6">
        <f t="shared" si="709"/>
        <v>0</v>
      </c>
      <c r="AK163" s="6">
        <f t="shared" si="709"/>
        <v>0</v>
      </c>
      <c r="AL163" s="6">
        <f t="shared" si="709"/>
        <v>0</v>
      </c>
      <c r="AM163" s="6">
        <f t="shared" si="709"/>
        <v>0</v>
      </c>
      <c r="AN163" s="6">
        <f t="shared" si="709"/>
        <v>0</v>
      </c>
      <c r="AO163" s="6">
        <f t="shared" si="709"/>
        <v>0</v>
      </c>
      <c r="AP163" s="6">
        <f t="shared" si="709"/>
        <v>0</v>
      </c>
      <c r="AQ163" s="6">
        <f t="shared" si="709"/>
        <v>0</v>
      </c>
      <c r="AR163" s="6">
        <f t="shared" si="709"/>
        <v>0</v>
      </c>
      <c r="AS163" s="6">
        <f t="shared" si="709"/>
        <v>0</v>
      </c>
      <c r="AT163" s="6">
        <f t="shared" si="709"/>
        <v>0</v>
      </c>
      <c r="AU163" s="6">
        <f t="shared" si="709"/>
        <v>0</v>
      </c>
      <c r="AV163" s="6">
        <f t="shared" si="709"/>
        <v>0</v>
      </c>
      <c r="AW163" s="6">
        <f t="shared" si="709"/>
        <v>0</v>
      </c>
      <c r="AX163" s="6">
        <f t="shared" si="709"/>
        <v>0</v>
      </c>
      <c r="AY163" s="6">
        <f t="shared" si="709"/>
        <v>0</v>
      </c>
      <c r="AZ163" s="6">
        <f t="shared" si="709"/>
        <v>0</v>
      </c>
    </row>
    <row r="164" spans="1:52" ht="18">
      <c r="A164" s="2"/>
      <c r="B164" s="5" t="s">
        <v>56</v>
      </c>
      <c r="C164" s="6">
        <f t="shared" si="708"/>
        <v>0</v>
      </c>
      <c r="D164" s="6">
        <f t="shared" si="709"/>
        <v>0</v>
      </c>
      <c r="E164" s="6">
        <f t="shared" si="709"/>
        <v>0</v>
      </c>
      <c r="F164" s="6">
        <f t="shared" si="709"/>
        <v>0</v>
      </c>
      <c r="G164" s="6">
        <f t="shared" si="709"/>
        <v>0</v>
      </c>
      <c r="H164" s="6">
        <f t="shared" si="709"/>
        <v>0</v>
      </c>
      <c r="I164" s="6">
        <f t="shared" si="709"/>
        <v>0</v>
      </c>
      <c r="J164" s="6">
        <f t="shared" si="709"/>
        <v>0</v>
      </c>
      <c r="K164" s="6">
        <f t="shared" si="709"/>
        <v>0</v>
      </c>
      <c r="L164" s="6">
        <f t="shared" si="709"/>
        <v>0</v>
      </c>
      <c r="M164" s="6">
        <f t="shared" si="709"/>
        <v>0</v>
      </c>
      <c r="N164" s="6">
        <f t="shared" si="709"/>
        <v>0</v>
      </c>
      <c r="O164" s="6">
        <f t="shared" si="709"/>
        <v>0</v>
      </c>
      <c r="P164" s="6">
        <f t="shared" si="709"/>
        <v>0</v>
      </c>
      <c r="Q164" s="6">
        <f t="shared" si="709"/>
        <v>0</v>
      </c>
      <c r="R164" s="6">
        <f t="shared" si="709"/>
        <v>0</v>
      </c>
      <c r="S164" s="6">
        <f t="shared" si="709"/>
        <v>0</v>
      </c>
      <c r="T164" s="6">
        <f t="shared" si="709"/>
        <v>0</v>
      </c>
      <c r="U164" s="6">
        <f t="shared" si="709"/>
        <v>0</v>
      </c>
      <c r="V164" s="6">
        <f t="shared" si="709"/>
        <v>0</v>
      </c>
      <c r="W164" s="6">
        <f t="shared" si="709"/>
        <v>0</v>
      </c>
      <c r="X164" s="6">
        <f t="shared" si="709"/>
        <v>0</v>
      </c>
      <c r="Y164" s="6">
        <f t="shared" si="709"/>
        <v>0</v>
      </c>
      <c r="Z164" s="6">
        <f t="shared" si="709"/>
        <v>0</v>
      </c>
      <c r="AA164" s="6">
        <f t="shared" si="709"/>
        <v>0</v>
      </c>
      <c r="AB164" s="6">
        <f t="shared" si="709"/>
        <v>0</v>
      </c>
      <c r="AC164" s="6">
        <f t="shared" si="709"/>
        <v>0</v>
      </c>
      <c r="AD164" s="6">
        <f t="shared" si="709"/>
        <v>0</v>
      </c>
      <c r="AE164" s="6">
        <f t="shared" si="709"/>
        <v>0</v>
      </c>
      <c r="AF164" s="6">
        <f t="shared" si="709"/>
        <v>0</v>
      </c>
      <c r="AG164" s="6">
        <f t="shared" si="709"/>
        <v>0</v>
      </c>
      <c r="AH164" s="6">
        <f t="shared" si="709"/>
        <v>0</v>
      </c>
      <c r="AI164" s="6">
        <f t="shared" si="709"/>
        <v>0</v>
      </c>
      <c r="AJ164" s="6">
        <f t="shared" si="709"/>
        <v>0</v>
      </c>
      <c r="AK164" s="6">
        <f t="shared" si="709"/>
        <v>0</v>
      </c>
      <c r="AL164" s="6">
        <f t="shared" si="709"/>
        <v>0</v>
      </c>
      <c r="AM164" s="6">
        <f t="shared" si="709"/>
        <v>0</v>
      </c>
      <c r="AN164" s="6">
        <f t="shared" si="709"/>
        <v>0</v>
      </c>
      <c r="AO164" s="6">
        <f t="shared" si="709"/>
        <v>0</v>
      </c>
      <c r="AP164" s="6">
        <f t="shared" si="709"/>
        <v>0</v>
      </c>
      <c r="AQ164" s="6">
        <f t="shared" si="709"/>
        <v>0</v>
      </c>
      <c r="AR164" s="6">
        <f t="shared" si="709"/>
        <v>0</v>
      </c>
      <c r="AS164" s="6">
        <f t="shared" si="709"/>
        <v>0</v>
      </c>
      <c r="AT164" s="6">
        <f t="shared" si="709"/>
        <v>0</v>
      </c>
      <c r="AU164" s="6">
        <f t="shared" si="709"/>
        <v>0</v>
      </c>
      <c r="AV164" s="6">
        <f t="shared" si="709"/>
        <v>0</v>
      </c>
      <c r="AW164" s="6">
        <f t="shared" si="709"/>
        <v>0</v>
      </c>
      <c r="AX164" s="6">
        <f t="shared" si="709"/>
        <v>0</v>
      </c>
      <c r="AY164" s="6">
        <f t="shared" si="709"/>
        <v>0</v>
      </c>
      <c r="AZ164" s="6">
        <f t="shared" si="709"/>
        <v>0</v>
      </c>
    </row>
    <row r="165" spans="1:52" ht="18">
      <c r="B165" s="5" t="s">
        <v>40</v>
      </c>
      <c r="C165" s="6">
        <f>SUM(C149:C156)</f>
        <v>0</v>
      </c>
      <c r="D165" s="6">
        <f t="shared" ref="D165:AZ165" si="710">SUM(D149:D156)</f>
        <v>0</v>
      </c>
      <c r="E165" s="6">
        <f t="shared" si="710"/>
        <v>0</v>
      </c>
      <c r="F165" s="6">
        <f t="shared" si="710"/>
        <v>0</v>
      </c>
      <c r="G165" s="6">
        <f t="shared" si="710"/>
        <v>0</v>
      </c>
      <c r="H165" s="6">
        <f t="shared" si="710"/>
        <v>0</v>
      </c>
      <c r="I165" s="6">
        <f t="shared" si="710"/>
        <v>0</v>
      </c>
      <c r="J165" s="6">
        <f t="shared" si="710"/>
        <v>0</v>
      </c>
      <c r="K165" s="6">
        <f t="shared" si="710"/>
        <v>0</v>
      </c>
      <c r="L165" s="6">
        <f t="shared" si="710"/>
        <v>0</v>
      </c>
      <c r="M165" s="6">
        <f t="shared" si="710"/>
        <v>0</v>
      </c>
      <c r="N165" s="6">
        <f t="shared" si="710"/>
        <v>0</v>
      </c>
      <c r="O165" s="6">
        <f t="shared" si="710"/>
        <v>0</v>
      </c>
      <c r="P165" s="6">
        <f t="shared" si="710"/>
        <v>0</v>
      </c>
      <c r="Q165" s="6">
        <f t="shared" si="710"/>
        <v>0</v>
      </c>
      <c r="R165" s="6">
        <f t="shared" si="710"/>
        <v>0</v>
      </c>
      <c r="S165" s="6">
        <f t="shared" si="710"/>
        <v>0</v>
      </c>
      <c r="T165" s="6">
        <f t="shared" si="710"/>
        <v>0</v>
      </c>
      <c r="U165" s="6">
        <f t="shared" si="710"/>
        <v>0</v>
      </c>
      <c r="V165" s="6">
        <f t="shared" si="710"/>
        <v>0</v>
      </c>
      <c r="W165" s="6">
        <f t="shared" si="710"/>
        <v>0</v>
      </c>
      <c r="X165" s="6">
        <f t="shared" si="710"/>
        <v>0</v>
      </c>
      <c r="Y165" s="6">
        <f t="shared" si="710"/>
        <v>0</v>
      </c>
      <c r="Z165" s="6">
        <f t="shared" si="710"/>
        <v>0</v>
      </c>
      <c r="AA165" s="6">
        <f t="shared" si="710"/>
        <v>0</v>
      </c>
      <c r="AB165" s="6">
        <f t="shared" si="710"/>
        <v>0</v>
      </c>
      <c r="AC165" s="6">
        <f t="shared" si="710"/>
        <v>0</v>
      </c>
      <c r="AD165" s="6">
        <f t="shared" si="710"/>
        <v>0</v>
      </c>
      <c r="AE165" s="6">
        <f t="shared" si="710"/>
        <v>0</v>
      </c>
      <c r="AF165" s="6">
        <f t="shared" si="710"/>
        <v>0</v>
      </c>
      <c r="AG165" s="6">
        <f t="shared" si="710"/>
        <v>0</v>
      </c>
      <c r="AH165" s="6">
        <f t="shared" si="710"/>
        <v>0</v>
      </c>
      <c r="AI165" s="6">
        <f t="shared" si="710"/>
        <v>0</v>
      </c>
      <c r="AJ165" s="6">
        <f t="shared" si="710"/>
        <v>0</v>
      </c>
      <c r="AK165" s="6">
        <f t="shared" si="710"/>
        <v>0</v>
      </c>
      <c r="AL165" s="6">
        <f t="shared" si="710"/>
        <v>0</v>
      </c>
      <c r="AM165" s="6">
        <f t="shared" si="710"/>
        <v>0</v>
      </c>
      <c r="AN165" s="6">
        <f t="shared" si="710"/>
        <v>0</v>
      </c>
      <c r="AO165" s="6">
        <f t="shared" si="710"/>
        <v>0</v>
      </c>
      <c r="AP165" s="6">
        <f t="shared" si="710"/>
        <v>0</v>
      </c>
      <c r="AQ165" s="6">
        <f t="shared" si="710"/>
        <v>0</v>
      </c>
      <c r="AR165" s="6">
        <f t="shared" si="710"/>
        <v>0</v>
      </c>
      <c r="AS165" s="6">
        <f t="shared" si="710"/>
        <v>0</v>
      </c>
      <c r="AT165" s="6">
        <f t="shared" si="710"/>
        <v>0</v>
      </c>
      <c r="AU165" s="6">
        <f t="shared" si="710"/>
        <v>0</v>
      </c>
      <c r="AV165" s="6">
        <f t="shared" si="710"/>
        <v>0</v>
      </c>
      <c r="AW165" s="6">
        <f t="shared" si="710"/>
        <v>0</v>
      </c>
      <c r="AX165" s="6">
        <f t="shared" si="710"/>
        <v>0</v>
      </c>
      <c r="AY165" s="6">
        <f t="shared" si="710"/>
        <v>0</v>
      </c>
      <c r="AZ165" s="6">
        <f t="shared" si="710"/>
        <v>0</v>
      </c>
    </row>
    <row r="166" spans="1:52" ht="18">
      <c r="B166" s="5" t="s">
        <v>57</v>
      </c>
      <c r="C166" s="6">
        <f>C165^2</f>
        <v>0</v>
      </c>
      <c r="D166" s="6">
        <f t="shared" ref="D166:AZ166" si="711">D165^2</f>
        <v>0</v>
      </c>
      <c r="E166" s="6">
        <f t="shared" si="711"/>
        <v>0</v>
      </c>
      <c r="F166" s="6">
        <f t="shared" si="711"/>
        <v>0</v>
      </c>
      <c r="G166" s="6">
        <f t="shared" si="711"/>
        <v>0</v>
      </c>
      <c r="H166" s="6">
        <f t="shared" si="711"/>
        <v>0</v>
      </c>
      <c r="I166" s="6">
        <f t="shared" si="711"/>
        <v>0</v>
      </c>
      <c r="J166" s="6">
        <f t="shared" si="711"/>
        <v>0</v>
      </c>
      <c r="K166" s="6">
        <f t="shared" si="711"/>
        <v>0</v>
      </c>
      <c r="L166" s="6">
        <f t="shared" si="711"/>
        <v>0</v>
      </c>
      <c r="M166" s="6">
        <f t="shared" si="711"/>
        <v>0</v>
      </c>
      <c r="N166" s="6">
        <f t="shared" si="711"/>
        <v>0</v>
      </c>
      <c r="O166" s="6">
        <f t="shared" si="711"/>
        <v>0</v>
      </c>
      <c r="P166" s="6">
        <f t="shared" si="711"/>
        <v>0</v>
      </c>
      <c r="Q166" s="6">
        <f t="shared" si="711"/>
        <v>0</v>
      </c>
      <c r="R166" s="6">
        <f t="shared" si="711"/>
        <v>0</v>
      </c>
      <c r="S166" s="6">
        <f t="shared" si="711"/>
        <v>0</v>
      </c>
      <c r="T166" s="6">
        <f t="shared" si="711"/>
        <v>0</v>
      </c>
      <c r="U166" s="6">
        <f t="shared" si="711"/>
        <v>0</v>
      </c>
      <c r="V166" s="6">
        <f t="shared" si="711"/>
        <v>0</v>
      </c>
      <c r="W166" s="6">
        <f t="shared" si="711"/>
        <v>0</v>
      </c>
      <c r="X166" s="6">
        <f t="shared" si="711"/>
        <v>0</v>
      </c>
      <c r="Y166" s="6">
        <f t="shared" si="711"/>
        <v>0</v>
      </c>
      <c r="Z166" s="6">
        <f t="shared" si="711"/>
        <v>0</v>
      </c>
      <c r="AA166" s="6">
        <f t="shared" si="711"/>
        <v>0</v>
      </c>
      <c r="AB166" s="6">
        <f t="shared" si="711"/>
        <v>0</v>
      </c>
      <c r="AC166" s="6">
        <f t="shared" si="711"/>
        <v>0</v>
      </c>
      <c r="AD166" s="6">
        <f t="shared" si="711"/>
        <v>0</v>
      </c>
      <c r="AE166" s="6">
        <f t="shared" si="711"/>
        <v>0</v>
      </c>
      <c r="AF166" s="6">
        <f t="shared" si="711"/>
        <v>0</v>
      </c>
      <c r="AG166" s="6">
        <f t="shared" si="711"/>
        <v>0</v>
      </c>
      <c r="AH166" s="6">
        <f t="shared" si="711"/>
        <v>0</v>
      </c>
      <c r="AI166" s="6">
        <f t="shared" si="711"/>
        <v>0</v>
      </c>
      <c r="AJ166" s="6">
        <f t="shared" si="711"/>
        <v>0</v>
      </c>
      <c r="AK166" s="6">
        <f t="shared" si="711"/>
        <v>0</v>
      </c>
      <c r="AL166" s="6">
        <f t="shared" si="711"/>
        <v>0</v>
      </c>
      <c r="AM166" s="6">
        <f t="shared" si="711"/>
        <v>0</v>
      </c>
      <c r="AN166" s="6">
        <f t="shared" si="711"/>
        <v>0</v>
      </c>
      <c r="AO166" s="6">
        <f t="shared" si="711"/>
        <v>0</v>
      </c>
      <c r="AP166" s="6">
        <f t="shared" si="711"/>
        <v>0</v>
      </c>
      <c r="AQ166" s="6">
        <f t="shared" si="711"/>
        <v>0</v>
      </c>
      <c r="AR166" s="6">
        <f t="shared" si="711"/>
        <v>0</v>
      </c>
      <c r="AS166" s="6">
        <f t="shared" si="711"/>
        <v>0</v>
      </c>
      <c r="AT166" s="6">
        <f t="shared" si="711"/>
        <v>0</v>
      </c>
      <c r="AU166" s="6">
        <f t="shared" si="711"/>
        <v>0</v>
      </c>
      <c r="AV166" s="6">
        <f t="shared" si="711"/>
        <v>0</v>
      </c>
      <c r="AW166" s="6">
        <f t="shared" si="711"/>
        <v>0</v>
      </c>
      <c r="AX166" s="6">
        <f t="shared" si="711"/>
        <v>0</v>
      </c>
      <c r="AY166" s="6">
        <f t="shared" si="711"/>
        <v>0</v>
      </c>
      <c r="AZ166" s="6">
        <f t="shared" si="711"/>
        <v>0</v>
      </c>
    </row>
    <row r="167" spans="1:52" ht="18">
      <c r="B167" s="9" t="s">
        <v>147</v>
      </c>
      <c r="C167" s="6">
        <f>IF(C165&lt;&gt;0,SUM(C157:C164)/C165,0)</f>
        <v>0</v>
      </c>
      <c r="D167" s="6">
        <f t="shared" ref="D167:AZ167" si="712">IF(D165&lt;&gt;0,SUM(D157:D164)/D165,0)</f>
        <v>0</v>
      </c>
      <c r="E167" s="6">
        <f t="shared" si="712"/>
        <v>0</v>
      </c>
      <c r="F167" s="6">
        <f t="shared" si="712"/>
        <v>0</v>
      </c>
      <c r="G167" s="6">
        <f t="shared" si="712"/>
        <v>0</v>
      </c>
      <c r="H167" s="6">
        <f t="shared" si="712"/>
        <v>0</v>
      </c>
      <c r="I167" s="6">
        <f t="shared" si="712"/>
        <v>0</v>
      </c>
      <c r="J167" s="6">
        <f t="shared" si="712"/>
        <v>0</v>
      </c>
      <c r="K167" s="6">
        <f t="shared" si="712"/>
        <v>0</v>
      </c>
      <c r="L167" s="6">
        <f t="shared" si="712"/>
        <v>0</v>
      </c>
      <c r="M167" s="6">
        <f t="shared" si="712"/>
        <v>0</v>
      </c>
      <c r="N167" s="6">
        <f t="shared" si="712"/>
        <v>0</v>
      </c>
      <c r="O167" s="6">
        <f t="shared" si="712"/>
        <v>0</v>
      </c>
      <c r="P167" s="6">
        <f t="shared" si="712"/>
        <v>0</v>
      </c>
      <c r="Q167" s="6">
        <f t="shared" si="712"/>
        <v>0</v>
      </c>
      <c r="R167" s="6">
        <f t="shared" si="712"/>
        <v>0</v>
      </c>
      <c r="S167" s="6">
        <f t="shared" si="712"/>
        <v>0</v>
      </c>
      <c r="T167" s="6">
        <f t="shared" si="712"/>
        <v>0</v>
      </c>
      <c r="U167" s="6">
        <f t="shared" si="712"/>
        <v>0</v>
      </c>
      <c r="V167" s="6">
        <f t="shared" si="712"/>
        <v>0</v>
      </c>
      <c r="W167" s="6">
        <f t="shared" si="712"/>
        <v>0</v>
      </c>
      <c r="X167" s="6">
        <f t="shared" si="712"/>
        <v>0</v>
      </c>
      <c r="Y167" s="6">
        <f t="shared" si="712"/>
        <v>0</v>
      </c>
      <c r="Z167" s="6">
        <f t="shared" si="712"/>
        <v>0</v>
      </c>
      <c r="AA167" s="6">
        <f t="shared" si="712"/>
        <v>0</v>
      </c>
      <c r="AB167" s="6">
        <f t="shared" si="712"/>
        <v>0</v>
      </c>
      <c r="AC167" s="6">
        <f t="shared" si="712"/>
        <v>0</v>
      </c>
      <c r="AD167" s="6">
        <f t="shared" si="712"/>
        <v>0</v>
      </c>
      <c r="AE167" s="6">
        <f t="shared" si="712"/>
        <v>0</v>
      </c>
      <c r="AF167" s="6">
        <f t="shared" si="712"/>
        <v>0</v>
      </c>
      <c r="AG167" s="6">
        <f t="shared" si="712"/>
        <v>0</v>
      </c>
      <c r="AH167" s="6">
        <f t="shared" si="712"/>
        <v>0</v>
      </c>
      <c r="AI167" s="6">
        <f t="shared" si="712"/>
        <v>0</v>
      </c>
      <c r="AJ167" s="6">
        <f t="shared" si="712"/>
        <v>0</v>
      </c>
      <c r="AK167" s="6">
        <f t="shared" si="712"/>
        <v>0</v>
      </c>
      <c r="AL167" s="6">
        <f t="shared" si="712"/>
        <v>0</v>
      </c>
      <c r="AM167" s="6">
        <f t="shared" si="712"/>
        <v>0</v>
      </c>
      <c r="AN167" s="6">
        <f t="shared" si="712"/>
        <v>0</v>
      </c>
      <c r="AO167" s="6">
        <f t="shared" si="712"/>
        <v>0</v>
      </c>
      <c r="AP167" s="6">
        <f t="shared" si="712"/>
        <v>0</v>
      </c>
      <c r="AQ167" s="6">
        <f t="shared" si="712"/>
        <v>0</v>
      </c>
      <c r="AR167" s="6">
        <f t="shared" si="712"/>
        <v>0</v>
      </c>
      <c r="AS167" s="6">
        <f t="shared" si="712"/>
        <v>0</v>
      </c>
      <c r="AT167" s="6">
        <f t="shared" si="712"/>
        <v>0</v>
      </c>
      <c r="AU167" s="6">
        <f t="shared" si="712"/>
        <v>0</v>
      </c>
      <c r="AV167" s="6">
        <f t="shared" si="712"/>
        <v>0</v>
      </c>
      <c r="AW167" s="6">
        <f t="shared" si="712"/>
        <v>0</v>
      </c>
      <c r="AX167" s="6">
        <f t="shared" si="712"/>
        <v>0</v>
      </c>
      <c r="AY167" s="6">
        <f t="shared" si="712"/>
        <v>0</v>
      </c>
      <c r="AZ167" s="6">
        <f t="shared" si="712"/>
        <v>0</v>
      </c>
    </row>
    <row r="168" spans="1:52" ht="15.6" customHeight="1">
      <c r="B168" s="68" t="s">
        <v>82</v>
      </c>
      <c r="C168" s="7" t="str">
        <f t="shared" ref="C168:AH168" si="713">IF(C16&lt;&gt;"",C16,"")</f>
        <v/>
      </c>
      <c r="D168" s="7" t="str">
        <f t="shared" si="713"/>
        <v/>
      </c>
      <c r="E168" s="7" t="str">
        <f t="shared" si="713"/>
        <v/>
      </c>
      <c r="F168" s="7" t="str">
        <f t="shared" si="713"/>
        <v/>
      </c>
      <c r="G168" s="7" t="str">
        <f t="shared" si="713"/>
        <v/>
      </c>
      <c r="H168" s="7" t="str">
        <f t="shared" si="713"/>
        <v/>
      </c>
      <c r="I168" s="7" t="str">
        <f t="shared" si="713"/>
        <v/>
      </c>
      <c r="J168" s="7" t="str">
        <f t="shared" si="713"/>
        <v/>
      </c>
      <c r="K168" s="7" t="str">
        <f t="shared" si="713"/>
        <v/>
      </c>
      <c r="L168" s="7" t="str">
        <f t="shared" si="713"/>
        <v/>
      </c>
      <c r="M168" s="7" t="str">
        <f t="shared" si="713"/>
        <v/>
      </c>
      <c r="N168" s="7" t="str">
        <f t="shared" si="713"/>
        <v/>
      </c>
      <c r="O168" s="7" t="str">
        <f t="shared" si="713"/>
        <v/>
      </c>
      <c r="P168" s="7" t="str">
        <f t="shared" si="713"/>
        <v/>
      </c>
      <c r="Q168" s="7" t="str">
        <f t="shared" si="713"/>
        <v/>
      </c>
      <c r="R168" s="7" t="str">
        <f t="shared" si="713"/>
        <v/>
      </c>
      <c r="S168" s="7" t="str">
        <f t="shared" si="713"/>
        <v/>
      </c>
      <c r="T168" s="7" t="str">
        <f t="shared" si="713"/>
        <v/>
      </c>
      <c r="U168" s="7" t="str">
        <f t="shared" si="713"/>
        <v/>
      </c>
      <c r="V168" s="7" t="str">
        <f t="shared" si="713"/>
        <v/>
      </c>
      <c r="W168" s="7" t="str">
        <f t="shared" si="713"/>
        <v/>
      </c>
      <c r="X168" s="7" t="str">
        <f t="shared" si="713"/>
        <v/>
      </c>
      <c r="Y168" s="7" t="str">
        <f t="shared" si="713"/>
        <v/>
      </c>
      <c r="Z168" s="7" t="str">
        <f t="shared" si="713"/>
        <v/>
      </c>
      <c r="AA168" s="7" t="str">
        <f t="shared" si="713"/>
        <v/>
      </c>
      <c r="AB168" s="7" t="str">
        <f t="shared" si="713"/>
        <v/>
      </c>
      <c r="AC168" s="7" t="str">
        <f t="shared" si="713"/>
        <v/>
      </c>
      <c r="AD168" s="7" t="str">
        <f t="shared" si="713"/>
        <v/>
      </c>
      <c r="AE168" s="7" t="str">
        <f t="shared" si="713"/>
        <v/>
      </c>
      <c r="AF168" s="7" t="str">
        <f t="shared" si="713"/>
        <v/>
      </c>
      <c r="AG168" s="7" t="str">
        <f t="shared" si="713"/>
        <v/>
      </c>
      <c r="AH168" s="7" t="str">
        <f t="shared" si="713"/>
        <v/>
      </c>
      <c r="AI168" s="7" t="str">
        <f t="shared" ref="AI168:AZ168" si="714">IF(AI16&lt;&gt;"",AI16,"")</f>
        <v/>
      </c>
      <c r="AJ168" s="7" t="str">
        <f t="shared" si="714"/>
        <v/>
      </c>
      <c r="AK168" s="7" t="str">
        <f t="shared" si="714"/>
        <v/>
      </c>
      <c r="AL168" s="7" t="str">
        <f t="shared" si="714"/>
        <v/>
      </c>
      <c r="AM168" s="7" t="str">
        <f t="shared" si="714"/>
        <v/>
      </c>
      <c r="AN168" s="7" t="str">
        <f t="shared" si="714"/>
        <v/>
      </c>
      <c r="AO168" s="7" t="str">
        <f t="shared" si="714"/>
        <v/>
      </c>
      <c r="AP168" s="7" t="str">
        <f t="shared" si="714"/>
        <v/>
      </c>
      <c r="AQ168" s="7" t="str">
        <f t="shared" si="714"/>
        <v/>
      </c>
      <c r="AR168" s="7" t="str">
        <f t="shared" si="714"/>
        <v/>
      </c>
      <c r="AS168" s="7" t="str">
        <f t="shared" si="714"/>
        <v/>
      </c>
      <c r="AT168" s="7" t="str">
        <f t="shared" si="714"/>
        <v/>
      </c>
      <c r="AU168" s="7" t="str">
        <f t="shared" si="714"/>
        <v/>
      </c>
      <c r="AV168" s="7" t="str">
        <f t="shared" si="714"/>
        <v/>
      </c>
      <c r="AW168" s="7" t="str">
        <f t="shared" si="714"/>
        <v/>
      </c>
      <c r="AX168" s="7" t="str">
        <f t="shared" si="714"/>
        <v/>
      </c>
      <c r="AY168" s="7" t="str">
        <f t="shared" si="714"/>
        <v/>
      </c>
      <c r="AZ168" s="7" t="str">
        <f t="shared" si="714"/>
        <v/>
      </c>
    </row>
    <row r="169" spans="1:52">
      <c r="B169" s="68"/>
      <c r="C169" s="7" t="str">
        <f t="shared" ref="C169:AH170" si="715">IF(C17&lt;&gt;"",C17,"")</f>
        <v/>
      </c>
      <c r="D169" s="7" t="str">
        <f t="shared" si="715"/>
        <v/>
      </c>
      <c r="E169" s="7" t="str">
        <f t="shared" si="715"/>
        <v/>
      </c>
      <c r="F169" s="7" t="str">
        <f t="shared" si="715"/>
        <v/>
      </c>
      <c r="G169" s="7" t="str">
        <f t="shared" si="715"/>
        <v/>
      </c>
      <c r="H169" s="7" t="str">
        <f t="shared" si="715"/>
        <v/>
      </c>
      <c r="I169" s="7" t="str">
        <f t="shared" si="715"/>
        <v/>
      </c>
      <c r="J169" s="7" t="str">
        <f t="shared" si="715"/>
        <v/>
      </c>
      <c r="K169" s="7" t="str">
        <f t="shared" si="715"/>
        <v/>
      </c>
      <c r="L169" s="7" t="str">
        <f t="shared" si="715"/>
        <v/>
      </c>
      <c r="M169" s="7" t="str">
        <f t="shared" si="715"/>
        <v/>
      </c>
      <c r="N169" s="7" t="str">
        <f t="shared" si="715"/>
        <v/>
      </c>
      <c r="O169" s="7" t="str">
        <f t="shared" si="715"/>
        <v/>
      </c>
      <c r="P169" s="7" t="str">
        <f t="shared" si="715"/>
        <v/>
      </c>
      <c r="Q169" s="7" t="str">
        <f t="shared" si="715"/>
        <v/>
      </c>
      <c r="R169" s="7" t="str">
        <f t="shared" si="715"/>
        <v/>
      </c>
      <c r="S169" s="7" t="str">
        <f t="shared" si="715"/>
        <v/>
      </c>
      <c r="T169" s="7" t="str">
        <f t="shared" si="715"/>
        <v/>
      </c>
      <c r="U169" s="7" t="str">
        <f t="shared" si="715"/>
        <v/>
      </c>
      <c r="V169" s="7" t="str">
        <f t="shared" si="715"/>
        <v/>
      </c>
      <c r="W169" s="7" t="str">
        <f t="shared" si="715"/>
        <v/>
      </c>
      <c r="X169" s="7" t="str">
        <f t="shared" si="715"/>
        <v/>
      </c>
      <c r="Y169" s="7" t="str">
        <f t="shared" si="715"/>
        <v/>
      </c>
      <c r="Z169" s="7" t="str">
        <f t="shared" si="715"/>
        <v/>
      </c>
      <c r="AA169" s="7" t="str">
        <f t="shared" si="715"/>
        <v/>
      </c>
      <c r="AB169" s="7" t="str">
        <f t="shared" si="715"/>
        <v/>
      </c>
      <c r="AC169" s="7" t="str">
        <f t="shared" si="715"/>
        <v/>
      </c>
      <c r="AD169" s="7" t="str">
        <f t="shared" si="715"/>
        <v/>
      </c>
      <c r="AE169" s="7" t="str">
        <f t="shared" si="715"/>
        <v/>
      </c>
      <c r="AF169" s="7" t="str">
        <f t="shared" si="715"/>
        <v/>
      </c>
      <c r="AG169" s="7" t="str">
        <f t="shared" si="715"/>
        <v/>
      </c>
      <c r="AH169" s="7" t="str">
        <f t="shared" si="715"/>
        <v/>
      </c>
      <c r="AI169" s="7" t="str">
        <f t="shared" ref="AI169:AZ169" si="716">IF(AI17&lt;&gt;"",AI17,"")</f>
        <v/>
      </c>
      <c r="AJ169" s="7" t="str">
        <f t="shared" si="716"/>
        <v/>
      </c>
      <c r="AK169" s="7" t="str">
        <f t="shared" si="716"/>
        <v/>
      </c>
      <c r="AL169" s="7" t="str">
        <f t="shared" si="716"/>
        <v/>
      </c>
      <c r="AM169" s="7" t="str">
        <f t="shared" si="716"/>
        <v/>
      </c>
      <c r="AN169" s="7" t="str">
        <f t="shared" si="716"/>
        <v/>
      </c>
      <c r="AO169" s="7" t="str">
        <f t="shared" si="716"/>
        <v/>
      </c>
      <c r="AP169" s="7" t="str">
        <f t="shared" si="716"/>
        <v/>
      </c>
      <c r="AQ169" s="7" t="str">
        <f t="shared" si="716"/>
        <v/>
      </c>
      <c r="AR169" s="7" t="str">
        <f t="shared" si="716"/>
        <v/>
      </c>
      <c r="AS169" s="7" t="str">
        <f t="shared" si="716"/>
        <v/>
      </c>
      <c r="AT169" s="7" t="str">
        <f t="shared" si="716"/>
        <v/>
      </c>
      <c r="AU169" s="7" t="str">
        <f t="shared" si="716"/>
        <v/>
      </c>
      <c r="AV169" s="7" t="str">
        <f t="shared" si="716"/>
        <v/>
      </c>
      <c r="AW169" s="7" t="str">
        <f t="shared" si="716"/>
        <v/>
      </c>
      <c r="AX169" s="7" t="str">
        <f t="shared" si="716"/>
        <v/>
      </c>
      <c r="AY169" s="7" t="str">
        <f t="shared" si="716"/>
        <v/>
      </c>
      <c r="AZ169" s="7" t="str">
        <f t="shared" si="716"/>
        <v/>
      </c>
    </row>
    <row r="170" spans="1:52">
      <c r="B170" s="68"/>
      <c r="C170" s="7" t="str">
        <f t="shared" ref="C170:AH170" si="717">IF(C18&lt;&gt;"",C18,"")</f>
        <v/>
      </c>
      <c r="D170" s="7" t="str">
        <f t="shared" si="717"/>
        <v/>
      </c>
      <c r="E170" s="7" t="str">
        <f t="shared" si="717"/>
        <v/>
      </c>
      <c r="F170" s="7" t="str">
        <f t="shared" si="717"/>
        <v/>
      </c>
      <c r="G170" s="7" t="str">
        <f t="shared" si="715"/>
        <v/>
      </c>
      <c r="H170" s="7" t="str">
        <f t="shared" si="717"/>
        <v/>
      </c>
      <c r="I170" s="7" t="str">
        <f t="shared" si="717"/>
        <v/>
      </c>
      <c r="J170" s="7" t="str">
        <f t="shared" si="717"/>
        <v/>
      </c>
      <c r="K170" s="7" t="str">
        <f t="shared" si="717"/>
        <v/>
      </c>
      <c r="L170" s="7" t="str">
        <f t="shared" si="717"/>
        <v/>
      </c>
      <c r="M170" s="7" t="str">
        <f t="shared" si="717"/>
        <v/>
      </c>
      <c r="N170" s="7" t="str">
        <f t="shared" si="717"/>
        <v/>
      </c>
      <c r="O170" s="7" t="str">
        <f t="shared" si="717"/>
        <v/>
      </c>
      <c r="P170" s="7" t="str">
        <f t="shared" si="717"/>
        <v/>
      </c>
      <c r="Q170" s="7" t="str">
        <f t="shared" si="717"/>
        <v/>
      </c>
      <c r="R170" s="7" t="str">
        <f t="shared" si="717"/>
        <v/>
      </c>
      <c r="S170" s="7" t="str">
        <f t="shared" si="717"/>
        <v/>
      </c>
      <c r="T170" s="7" t="str">
        <f t="shared" si="717"/>
        <v/>
      </c>
      <c r="U170" s="7" t="str">
        <f t="shared" si="717"/>
        <v/>
      </c>
      <c r="V170" s="7" t="str">
        <f t="shared" si="717"/>
        <v/>
      </c>
      <c r="W170" s="7" t="str">
        <f t="shared" si="717"/>
        <v/>
      </c>
      <c r="X170" s="7" t="str">
        <f t="shared" si="717"/>
        <v/>
      </c>
      <c r="Y170" s="7" t="str">
        <f t="shared" si="717"/>
        <v/>
      </c>
      <c r="Z170" s="7" t="str">
        <f t="shared" si="717"/>
        <v/>
      </c>
      <c r="AA170" s="7" t="str">
        <f t="shared" si="717"/>
        <v/>
      </c>
      <c r="AB170" s="7" t="str">
        <f t="shared" si="717"/>
        <v/>
      </c>
      <c r="AC170" s="7" t="str">
        <f t="shared" si="717"/>
        <v/>
      </c>
      <c r="AD170" s="7" t="str">
        <f t="shared" si="717"/>
        <v/>
      </c>
      <c r="AE170" s="7" t="str">
        <f t="shared" si="717"/>
        <v/>
      </c>
      <c r="AF170" s="7" t="str">
        <f t="shared" si="717"/>
        <v/>
      </c>
      <c r="AG170" s="7" t="str">
        <f t="shared" si="717"/>
        <v/>
      </c>
      <c r="AH170" s="7" t="str">
        <f t="shared" si="717"/>
        <v/>
      </c>
      <c r="AI170" s="7" t="str">
        <f t="shared" ref="AI170:AZ170" si="718">IF(AI18&lt;&gt;"",AI18,"")</f>
        <v/>
      </c>
      <c r="AJ170" s="7" t="str">
        <f t="shared" si="718"/>
        <v/>
      </c>
      <c r="AK170" s="7" t="str">
        <f t="shared" si="718"/>
        <v/>
      </c>
      <c r="AL170" s="7" t="str">
        <f t="shared" si="718"/>
        <v/>
      </c>
      <c r="AM170" s="7" t="str">
        <f t="shared" si="718"/>
        <v/>
      </c>
      <c r="AN170" s="7" t="str">
        <f t="shared" si="718"/>
        <v/>
      </c>
      <c r="AO170" s="7" t="str">
        <f t="shared" si="718"/>
        <v/>
      </c>
      <c r="AP170" s="7" t="str">
        <f t="shared" si="718"/>
        <v/>
      </c>
      <c r="AQ170" s="7" t="str">
        <f t="shared" si="718"/>
        <v/>
      </c>
      <c r="AR170" s="7" t="str">
        <f t="shared" si="718"/>
        <v/>
      </c>
      <c r="AS170" s="7" t="str">
        <f t="shared" si="718"/>
        <v/>
      </c>
      <c r="AT170" s="7" t="str">
        <f t="shared" si="718"/>
        <v/>
      </c>
      <c r="AU170" s="7" t="str">
        <f t="shared" si="718"/>
        <v/>
      </c>
      <c r="AV170" s="7" t="str">
        <f t="shared" si="718"/>
        <v/>
      </c>
      <c r="AW170" s="7" t="str">
        <f t="shared" si="718"/>
        <v/>
      </c>
      <c r="AX170" s="7" t="str">
        <f t="shared" si="718"/>
        <v/>
      </c>
      <c r="AY170" s="7" t="str">
        <f t="shared" si="718"/>
        <v/>
      </c>
      <c r="AZ170" s="7" t="str">
        <f t="shared" si="718"/>
        <v/>
      </c>
    </row>
    <row r="171" spans="1:52">
      <c r="B171" s="68"/>
      <c r="C171" s="7" t="str">
        <f t="shared" ref="C171:AH171" si="719">IF(C19&lt;&gt;"",C19,"")</f>
        <v/>
      </c>
      <c r="D171" s="7" t="str">
        <f t="shared" si="719"/>
        <v/>
      </c>
      <c r="E171" s="7" t="str">
        <f t="shared" si="719"/>
        <v/>
      </c>
      <c r="F171" s="7" t="str">
        <f t="shared" si="719"/>
        <v/>
      </c>
      <c r="G171" s="7" t="str">
        <f t="shared" si="719"/>
        <v/>
      </c>
      <c r="H171" s="7" t="str">
        <f t="shared" si="719"/>
        <v/>
      </c>
      <c r="I171" s="7" t="str">
        <f t="shared" si="719"/>
        <v/>
      </c>
      <c r="J171" s="7" t="str">
        <f t="shared" si="719"/>
        <v/>
      </c>
      <c r="K171" s="7" t="str">
        <f t="shared" si="719"/>
        <v/>
      </c>
      <c r="L171" s="7" t="str">
        <f t="shared" si="719"/>
        <v/>
      </c>
      <c r="M171" s="7" t="str">
        <f t="shared" si="719"/>
        <v/>
      </c>
      <c r="N171" s="7" t="str">
        <f t="shared" si="719"/>
        <v/>
      </c>
      <c r="O171" s="7" t="str">
        <f t="shared" si="719"/>
        <v/>
      </c>
      <c r="P171" s="7" t="str">
        <f t="shared" si="719"/>
        <v/>
      </c>
      <c r="Q171" s="7" t="str">
        <f t="shared" si="719"/>
        <v/>
      </c>
      <c r="R171" s="7" t="str">
        <f t="shared" si="719"/>
        <v/>
      </c>
      <c r="S171" s="7" t="str">
        <f t="shared" si="719"/>
        <v/>
      </c>
      <c r="T171" s="7" t="str">
        <f t="shared" si="719"/>
        <v/>
      </c>
      <c r="U171" s="7" t="str">
        <f t="shared" si="719"/>
        <v/>
      </c>
      <c r="V171" s="7" t="str">
        <f t="shared" si="719"/>
        <v/>
      </c>
      <c r="W171" s="7" t="str">
        <f t="shared" si="719"/>
        <v/>
      </c>
      <c r="X171" s="7" t="str">
        <f t="shared" si="719"/>
        <v/>
      </c>
      <c r="Y171" s="7" t="str">
        <f t="shared" si="719"/>
        <v/>
      </c>
      <c r="Z171" s="7" t="str">
        <f t="shared" si="719"/>
        <v/>
      </c>
      <c r="AA171" s="7" t="str">
        <f t="shared" si="719"/>
        <v/>
      </c>
      <c r="AB171" s="7" t="str">
        <f t="shared" si="719"/>
        <v/>
      </c>
      <c r="AC171" s="7" t="str">
        <f t="shared" si="719"/>
        <v/>
      </c>
      <c r="AD171" s="7" t="str">
        <f t="shared" si="719"/>
        <v/>
      </c>
      <c r="AE171" s="7" t="str">
        <f t="shared" si="719"/>
        <v/>
      </c>
      <c r="AF171" s="7" t="str">
        <f t="shared" si="719"/>
        <v/>
      </c>
      <c r="AG171" s="7" t="str">
        <f t="shared" si="719"/>
        <v/>
      </c>
      <c r="AH171" s="7" t="str">
        <f t="shared" si="719"/>
        <v/>
      </c>
      <c r="AI171" s="7" t="str">
        <f t="shared" ref="AI171:AZ171" si="720">IF(AI19&lt;&gt;"",AI19,"")</f>
        <v/>
      </c>
      <c r="AJ171" s="7" t="str">
        <f t="shared" si="720"/>
        <v/>
      </c>
      <c r="AK171" s="7" t="str">
        <f t="shared" si="720"/>
        <v/>
      </c>
      <c r="AL171" s="7" t="str">
        <f t="shared" si="720"/>
        <v/>
      </c>
      <c r="AM171" s="7" t="str">
        <f t="shared" si="720"/>
        <v/>
      </c>
      <c r="AN171" s="7" t="str">
        <f t="shared" si="720"/>
        <v/>
      </c>
      <c r="AO171" s="7" t="str">
        <f t="shared" si="720"/>
        <v/>
      </c>
      <c r="AP171" s="7" t="str">
        <f t="shared" si="720"/>
        <v/>
      </c>
      <c r="AQ171" s="7" t="str">
        <f t="shared" si="720"/>
        <v/>
      </c>
      <c r="AR171" s="7" t="str">
        <f t="shared" si="720"/>
        <v/>
      </c>
      <c r="AS171" s="7" t="str">
        <f t="shared" si="720"/>
        <v/>
      </c>
      <c r="AT171" s="7" t="str">
        <f t="shared" si="720"/>
        <v/>
      </c>
      <c r="AU171" s="7" t="str">
        <f t="shared" si="720"/>
        <v/>
      </c>
      <c r="AV171" s="7" t="str">
        <f t="shared" si="720"/>
        <v/>
      </c>
      <c r="AW171" s="7" t="str">
        <f t="shared" si="720"/>
        <v/>
      </c>
      <c r="AX171" s="7" t="str">
        <f t="shared" si="720"/>
        <v/>
      </c>
      <c r="AY171" s="7" t="str">
        <f t="shared" si="720"/>
        <v/>
      </c>
      <c r="AZ171" s="7" t="str">
        <f t="shared" si="720"/>
        <v/>
      </c>
    </row>
    <row r="172" spans="1:52">
      <c r="B172" s="68"/>
      <c r="C172" s="7" t="str">
        <f t="shared" ref="C172:AH172" si="721">IF(C20&lt;&gt;"",C20,"")</f>
        <v/>
      </c>
      <c r="D172" s="7" t="str">
        <f t="shared" si="721"/>
        <v/>
      </c>
      <c r="E172" s="7" t="str">
        <f t="shared" si="721"/>
        <v/>
      </c>
      <c r="F172" s="7" t="str">
        <f t="shared" si="721"/>
        <v/>
      </c>
      <c r="G172" s="7" t="str">
        <f t="shared" si="721"/>
        <v/>
      </c>
      <c r="H172" s="7" t="str">
        <f t="shared" si="721"/>
        <v/>
      </c>
      <c r="I172" s="7" t="str">
        <f t="shared" si="721"/>
        <v/>
      </c>
      <c r="J172" s="7" t="str">
        <f t="shared" si="721"/>
        <v/>
      </c>
      <c r="K172" s="7" t="str">
        <f t="shared" si="721"/>
        <v/>
      </c>
      <c r="L172" s="7" t="str">
        <f t="shared" si="721"/>
        <v/>
      </c>
      <c r="M172" s="7" t="str">
        <f t="shared" si="721"/>
        <v/>
      </c>
      <c r="N172" s="7" t="str">
        <f t="shared" si="721"/>
        <v/>
      </c>
      <c r="O172" s="7" t="str">
        <f t="shared" si="721"/>
        <v/>
      </c>
      <c r="P172" s="7" t="str">
        <f t="shared" si="721"/>
        <v/>
      </c>
      <c r="Q172" s="7" t="str">
        <f t="shared" si="721"/>
        <v/>
      </c>
      <c r="R172" s="7" t="str">
        <f t="shared" si="721"/>
        <v/>
      </c>
      <c r="S172" s="7" t="str">
        <f t="shared" si="721"/>
        <v/>
      </c>
      <c r="T172" s="7" t="str">
        <f t="shared" si="721"/>
        <v/>
      </c>
      <c r="U172" s="7" t="str">
        <f t="shared" si="721"/>
        <v/>
      </c>
      <c r="V172" s="7" t="str">
        <f t="shared" si="721"/>
        <v/>
      </c>
      <c r="W172" s="7" t="str">
        <f t="shared" si="721"/>
        <v/>
      </c>
      <c r="X172" s="7" t="str">
        <f t="shared" si="721"/>
        <v/>
      </c>
      <c r="Y172" s="7" t="str">
        <f t="shared" si="721"/>
        <v/>
      </c>
      <c r="Z172" s="7" t="str">
        <f t="shared" si="721"/>
        <v/>
      </c>
      <c r="AA172" s="7" t="str">
        <f t="shared" si="721"/>
        <v/>
      </c>
      <c r="AB172" s="7" t="str">
        <f t="shared" si="721"/>
        <v/>
      </c>
      <c r="AC172" s="7" t="str">
        <f t="shared" si="721"/>
        <v/>
      </c>
      <c r="AD172" s="7" t="str">
        <f t="shared" si="721"/>
        <v/>
      </c>
      <c r="AE172" s="7" t="str">
        <f t="shared" si="721"/>
        <v/>
      </c>
      <c r="AF172" s="7" t="str">
        <f t="shared" si="721"/>
        <v/>
      </c>
      <c r="AG172" s="7" t="str">
        <f t="shared" si="721"/>
        <v/>
      </c>
      <c r="AH172" s="7" t="str">
        <f t="shared" si="721"/>
        <v/>
      </c>
      <c r="AI172" s="7" t="str">
        <f t="shared" ref="AI172:AZ172" si="722">IF(AI20&lt;&gt;"",AI20,"")</f>
        <v/>
      </c>
      <c r="AJ172" s="7" t="str">
        <f t="shared" si="722"/>
        <v/>
      </c>
      <c r="AK172" s="7" t="str">
        <f t="shared" si="722"/>
        <v/>
      </c>
      <c r="AL172" s="7" t="str">
        <f t="shared" si="722"/>
        <v/>
      </c>
      <c r="AM172" s="7" t="str">
        <f t="shared" si="722"/>
        <v/>
      </c>
      <c r="AN172" s="7" t="str">
        <f t="shared" si="722"/>
        <v/>
      </c>
      <c r="AO172" s="7" t="str">
        <f t="shared" si="722"/>
        <v/>
      </c>
      <c r="AP172" s="7" t="str">
        <f t="shared" si="722"/>
        <v/>
      </c>
      <c r="AQ172" s="7" t="str">
        <f t="shared" si="722"/>
        <v/>
      </c>
      <c r="AR172" s="7" t="str">
        <f t="shared" si="722"/>
        <v/>
      </c>
      <c r="AS172" s="7" t="str">
        <f t="shared" si="722"/>
        <v/>
      </c>
      <c r="AT172" s="7" t="str">
        <f t="shared" si="722"/>
        <v/>
      </c>
      <c r="AU172" s="7" t="str">
        <f t="shared" si="722"/>
        <v/>
      </c>
      <c r="AV172" s="7" t="str">
        <f t="shared" si="722"/>
        <v/>
      </c>
      <c r="AW172" s="7" t="str">
        <f t="shared" si="722"/>
        <v/>
      </c>
      <c r="AX172" s="7" t="str">
        <f t="shared" si="722"/>
        <v/>
      </c>
      <c r="AY172" s="7" t="str">
        <f t="shared" si="722"/>
        <v/>
      </c>
      <c r="AZ172" s="7" t="str">
        <f t="shared" si="722"/>
        <v/>
      </c>
    </row>
    <row r="173" spans="1:52">
      <c r="B173" s="68"/>
      <c r="C173" s="7" t="str">
        <f t="shared" ref="C173:AH173" si="723">IF(C21&lt;&gt;"",C21,"")</f>
        <v/>
      </c>
      <c r="D173" s="7" t="str">
        <f t="shared" si="723"/>
        <v/>
      </c>
      <c r="E173" s="7" t="str">
        <f t="shared" si="723"/>
        <v/>
      </c>
      <c r="F173" s="7" t="str">
        <f t="shared" si="723"/>
        <v/>
      </c>
      <c r="G173" s="7" t="str">
        <f t="shared" si="723"/>
        <v/>
      </c>
      <c r="H173" s="7" t="str">
        <f t="shared" si="723"/>
        <v/>
      </c>
      <c r="I173" s="7" t="str">
        <f t="shared" si="723"/>
        <v/>
      </c>
      <c r="J173" s="7" t="str">
        <f t="shared" si="723"/>
        <v/>
      </c>
      <c r="K173" s="7" t="str">
        <f t="shared" si="723"/>
        <v/>
      </c>
      <c r="L173" s="7" t="str">
        <f t="shared" si="723"/>
        <v/>
      </c>
      <c r="M173" s="7" t="str">
        <f t="shared" si="723"/>
        <v/>
      </c>
      <c r="N173" s="7" t="str">
        <f t="shared" si="723"/>
        <v/>
      </c>
      <c r="O173" s="7" t="str">
        <f t="shared" si="723"/>
        <v/>
      </c>
      <c r="P173" s="7" t="str">
        <f t="shared" si="723"/>
        <v/>
      </c>
      <c r="Q173" s="7" t="str">
        <f t="shared" si="723"/>
        <v/>
      </c>
      <c r="R173" s="7" t="str">
        <f t="shared" si="723"/>
        <v/>
      </c>
      <c r="S173" s="7" t="str">
        <f t="shared" si="723"/>
        <v/>
      </c>
      <c r="T173" s="7" t="str">
        <f t="shared" si="723"/>
        <v/>
      </c>
      <c r="U173" s="7" t="str">
        <f t="shared" si="723"/>
        <v/>
      </c>
      <c r="V173" s="7" t="str">
        <f t="shared" si="723"/>
        <v/>
      </c>
      <c r="W173" s="7" t="str">
        <f t="shared" si="723"/>
        <v/>
      </c>
      <c r="X173" s="7" t="str">
        <f t="shared" si="723"/>
        <v/>
      </c>
      <c r="Y173" s="7" t="str">
        <f t="shared" si="723"/>
        <v/>
      </c>
      <c r="Z173" s="7" t="str">
        <f t="shared" si="723"/>
        <v/>
      </c>
      <c r="AA173" s="7" t="str">
        <f t="shared" si="723"/>
        <v/>
      </c>
      <c r="AB173" s="7" t="str">
        <f t="shared" si="723"/>
        <v/>
      </c>
      <c r="AC173" s="7" t="str">
        <f t="shared" si="723"/>
        <v/>
      </c>
      <c r="AD173" s="7" t="str">
        <f t="shared" si="723"/>
        <v/>
      </c>
      <c r="AE173" s="7" t="str">
        <f t="shared" si="723"/>
        <v/>
      </c>
      <c r="AF173" s="7" t="str">
        <f t="shared" si="723"/>
        <v/>
      </c>
      <c r="AG173" s="7" t="str">
        <f t="shared" si="723"/>
        <v/>
      </c>
      <c r="AH173" s="7" t="str">
        <f t="shared" si="723"/>
        <v/>
      </c>
      <c r="AI173" s="7" t="str">
        <f t="shared" ref="AI173:AZ173" si="724">IF(AI21&lt;&gt;"",AI21,"")</f>
        <v/>
      </c>
      <c r="AJ173" s="7" t="str">
        <f t="shared" si="724"/>
        <v/>
      </c>
      <c r="AK173" s="7" t="str">
        <f t="shared" si="724"/>
        <v/>
      </c>
      <c r="AL173" s="7" t="str">
        <f t="shared" si="724"/>
        <v/>
      </c>
      <c r="AM173" s="7" t="str">
        <f t="shared" si="724"/>
        <v/>
      </c>
      <c r="AN173" s="7" t="str">
        <f t="shared" si="724"/>
        <v/>
      </c>
      <c r="AO173" s="7" t="str">
        <f t="shared" si="724"/>
        <v/>
      </c>
      <c r="AP173" s="7" t="str">
        <f t="shared" si="724"/>
        <v/>
      </c>
      <c r="AQ173" s="7" t="str">
        <f t="shared" si="724"/>
        <v/>
      </c>
      <c r="AR173" s="7" t="str">
        <f t="shared" si="724"/>
        <v/>
      </c>
      <c r="AS173" s="7" t="str">
        <f t="shared" si="724"/>
        <v/>
      </c>
      <c r="AT173" s="7" t="str">
        <f t="shared" si="724"/>
        <v/>
      </c>
      <c r="AU173" s="7" t="str">
        <f t="shared" si="724"/>
        <v/>
      </c>
      <c r="AV173" s="7" t="str">
        <f t="shared" si="724"/>
        <v/>
      </c>
      <c r="AW173" s="7" t="str">
        <f t="shared" si="724"/>
        <v/>
      </c>
      <c r="AX173" s="7" t="str">
        <f t="shared" si="724"/>
        <v/>
      </c>
      <c r="AY173" s="7" t="str">
        <f t="shared" si="724"/>
        <v/>
      </c>
      <c r="AZ173" s="7" t="str">
        <f t="shared" si="724"/>
        <v/>
      </c>
    </row>
    <row r="174" spans="1:52">
      <c r="B174" s="68"/>
      <c r="C174" s="7" t="str">
        <f t="shared" ref="C174:AH174" si="725">IF(C22&lt;&gt;"",C22,"")</f>
        <v/>
      </c>
      <c r="D174" s="7" t="str">
        <f t="shared" si="725"/>
        <v/>
      </c>
      <c r="E174" s="7" t="str">
        <f t="shared" si="725"/>
        <v/>
      </c>
      <c r="F174" s="7" t="str">
        <f t="shared" si="725"/>
        <v/>
      </c>
      <c r="G174" s="7" t="str">
        <f t="shared" si="725"/>
        <v/>
      </c>
      <c r="H174" s="7" t="str">
        <f t="shared" si="725"/>
        <v/>
      </c>
      <c r="I174" s="7" t="str">
        <f t="shared" si="725"/>
        <v/>
      </c>
      <c r="J174" s="7" t="str">
        <f t="shared" si="725"/>
        <v/>
      </c>
      <c r="K174" s="7" t="str">
        <f t="shared" si="725"/>
        <v/>
      </c>
      <c r="L174" s="7" t="str">
        <f t="shared" si="725"/>
        <v/>
      </c>
      <c r="M174" s="7" t="str">
        <f t="shared" si="725"/>
        <v/>
      </c>
      <c r="N174" s="7" t="str">
        <f t="shared" si="725"/>
        <v/>
      </c>
      <c r="O174" s="7" t="str">
        <f t="shared" si="725"/>
        <v/>
      </c>
      <c r="P174" s="7" t="str">
        <f t="shared" si="725"/>
        <v/>
      </c>
      <c r="Q174" s="7" t="str">
        <f t="shared" si="725"/>
        <v/>
      </c>
      <c r="R174" s="7" t="str">
        <f t="shared" si="725"/>
        <v/>
      </c>
      <c r="S174" s="7" t="str">
        <f t="shared" si="725"/>
        <v/>
      </c>
      <c r="T174" s="7" t="str">
        <f t="shared" si="725"/>
        <v/>
      </c>
      <c r="U174" s="7" t="str">
        <f t="shared" si="725"/>
        <v/>
      </c>
      <c r="V174" s="7" t="str">
        <f t="shared" si="725"/>
        <v/>
      </c>
      <c r="W174" s="7" t="str">
        <f t="shared" si="725"/>
        <v/>
      </c>
      <c r="X174" s="7" t="str">
        <f t="shared" si="725"/>
        <v/>
      </c>
      <c r="Y174" s="7" t="str">
        <f t="shared" si="725"/>
        <v/>
      </c>
      <c r="Z174" s="7" t="str">
        <f t="shared" si="725"/>
        <v/>
      </c>
      <c r="AA174" s="7" t="str">
        <f t="shared" si="725"/>
        <v/>
      </c>
      <c r="AB174" s="7" t="str">
        <f t="shared" si="725"/>
        <v/>
      </c>
      <c r="AC174" s="7" t="str">
        <f t="shared" si="725"/>
        <v/>
      </c>
      <c r="AD174" s="7" t="str">
        <f t="shared" si="725"/>
        <v/>
      </c>
      <c r="AE174" s="7" t="str">
        <f t="shared" si="725"/>
        <v/>
      </c>
      <c r="AF174" s="7" t="str">
        <f t="shared" si="725"/>
        <v/>
      </c>
      <c r="AG174" s="7" t="str">
        <f t="shared" si="725"/>
        <v/>
      </c>
      <c r="AH174" s="7" t="str">
        <f t="shared" si="725"/>
        <v/>
      </c>
      <c r="AI174" s="7" t="str">
        <f t="shared" ref="AI174:AZ174" si="726">IF(AI22&lt;&gt;"",AI22,"")</f>
        <v/>
      </c>
      <c r="AJ174" s="7" t="str">
        <f t="shared" si="726"/>
        <v/>
      </c>
      <c r="AK174" s="7" t="str">
        <f t="shared" si="726"/>
        <v/>
      </c>
      <c r="AL174" s="7" t="str">
        <f t="shared" si="726"/>
        <v/>
      </c>
      <c r="AM174" s="7" t="str">
        <f t="shared" si="726"/>
        <v/>
      </c>
      <c r="AN174" s="7" t="str">
        <f t="shared" si="726"/>
        <v/>
      </c>
      <c r="AO174" s="7" t="str">
        <f t="shared" si="726"/>
        <v/>
      </c>
      <c r="AP174" s="7" t="str">
        <f t="shared" si="726"/>
        <v/>
      </c>
      <c r="AQ174" s="7" t="str">
        <f t="shared" si="726"/>
        <v/>
      </c>
      <c r="AR174" s="7" t="str">
        <f t="shared" si="726"/>
        <v/>
      </c>
      <c r="AS174" s="7" t="str">
        <f t="shared" si="726"/>
        <v/>
      </c>
      <c r="AT174" s="7" t="str">
        <f t="shared" si="726"/>
        <v/>
      </c>
      <c r="AU174" s="7" t="str">
        <f t="shared" si="726"/>
        <v/>
      </c>
      <c r="AV174" s="7" t="str">
        <f t="shared" si="726"/>
        <v/>
      </c>
      <c r="AW174" s="7" t="str">
        <f t="shared" si="726"/>
        <v/>
      </c>
      <c r="AX174" s="7" t="str">
        <f t="shared" si="726"/>
        <v/>
      </c>
      <c r="AY174" s="7" t="str">
        <f t="shared" si="726"/>
        <v/>
      </c>
      <c r="AZ174" s="7" t="str">
        <f t="shared" si="726"/>
        <v/>
      </c>
    </row>
    <row r="175" spans="1:52">
      <c r="B175" s="68"/>
      <c r="C175" s="7" t="str">
        <f t="shared" ref="C175:AH175" si="727">IF(C23&lt;&gt;"",C23,"")</f>
        <v/>
      </c>
      <c r="D175" s="7" t="str">
        <f t="shared" si="727"/>
        <v/>
      </c>
      <c r="E175" s="7" t="str">
        <f t="shared" si="727"/>
        <v/>
      </c>
      <c r="F175" s="7" t="str">
        <f t="shared" si="727"/>
        <v/>
      </c>
      <c r="G175" s="7" t="str">
        <f t="shared" si="727"/>
        <v/>
      </c>
      <c r="H175" s="7" t="str">
        <f t="shared" si="727"/>
        <v/>
      </c>
      <c r="I175" s="7" t="str">
        <f t="shared" si="727"/>
        <v/>
      </c>
      <c r="J175" s="7" t="str">
        <f t="shared" si="727"/>
        <v/>
      </c>
      <c r="K175" s="7" t="str">
        <f t="shared" si="727"/>
        <v/>
      </c>
      <c r="L175" s="7" t="str">
        <f t="shared" si="727"/>
        <v/>
      </c>
      <c r="M175" s="7" t="str">
        <f t="shared" si="727"/>
        <v/>
      </c>
      <c r="N175" s="7" t="str">
        <f t="shared" si="727"/>
        <v/>
      </c>
      <c r="O175" s="7" t="str">
        <f t="shared" si="727"/>
        <v/>
      </c>
      <c r="P175" s="7" t="str">
        <f t="shared" si="727"/>
        <v/>
      </c>
      <c r="Q175" s="7" t="str">
        <f t="shared" si="727"/>
        <v/>
      </c>
      <c r="R175" s="7" t="str">
        <f t="shared" si="727"/>
        <v/>
      </c>
      <c r="S175" s="7" t="str">
        <f t="shared" si="727"/>
        <v/>
      </c>
      <c r="T175" s="7" t="str">
        <f t="shared" si="727"/>
        <v/>
      </c>
      <c r="U175" s="7" t="str">
        <f t="shared" si="727"/>
        <v/>
      </c>
      <c r="V175" s="7" t="str">
        <f t="shared" si="727"/>
        <v/>
      </c>
      <c r="W175" s="7" t="str">
        <f t="shared" si="727"/>
        <v/>
      </c>
      <c r="X175" s="7" t="str">
        <f t="shared" si="727"/>
        <v/>
      </c>
      <c r="Y175" s="7" t="str">
        <f t="shared" si="727"/>
        <v/>
      </c>
      <c r="Z175" s="7" t="str">
        <f t="shared" si="727"/>
        <v/>
      </c>
      <c r="AA175" s="7" t="str">
        <f t="shared" si="727"/>
        <v/>
      </c>
      <c r="AB175" s="7" t="str">
        <f t="shared" si="727"/>
        <v/>
      </c>
      <c r="AC175" s="7" t="str">
        <f t="shared" si="727"/>
        <v/>
      </c>
      <c r="AD175" s="7" t="str">
        <f t="shared" si="727"/>
        <v/>
      </c>
      <c r="AE175" s="7" t="str">
        <f t="shared" si="727"/>
        <v/>
      </c>
      <c r="AF175" s="7" t="str">
        <f t="shared" si="727"/>
        <v/>
      </c>
      <c r="AG175" s="7" t="str">
        <f t="shared" si="727"/>
        <v/>
      </c>
      <c r="AH175" s="7" t="str">
        <f t="shared" si="727"/>
        <v/>
      </c>
      <c r="AI175" s="7" t="str">
        <f t="shared" ref="AI175:AZ175" si="728">IF(AI23&lt;&gt;"",AI23,"")</f>
        <v/>
      </c>
      <c r="AJ175" s="7" t="str">
        <f t="shared" si="728"/>
        <v/>
      </c>
      <c r="AK175" s="7" t="str">
        <f t="shared" si="728"/>
        <v/>
      </c>
      <c r="AL175" s="7" t="str">
        <f t="shared" si="728"/>
        <v/>
      </c>
      <c r="AM175" s="7" t="str">
        <f t="shared" si="728"/>
        <v/>
      </c>
      <c r="AN175" s="7" t="str">
        <f t="shared" si="728"/>
        <v/>
      </c>
      <c r="AO175" s="7" t="str">
        <f t="shared" si="728"/>
        <v/>
      </c>
      <c r="AP175" s="7" t="str">
        <f t="shared" si="728"/>
        <v/>
      </c>
      <c r="AQ175" s="7" t="str">
        <f t="shared" si="728"/>
        <v/>
      </c>
      <c r="AR175" s="7" t="str">
        <f t="shared" si="728"/>
        <v/>
      </c>
      <c r="AS175" s="7" t="str">
        <f t="shared" si="728"/>
        <v/>
      </c>
      <c r="AT175" s="7" t="str">
        <f t="shared" si="728"/>
        <v/>
      </c>
      <c r="AU175" s="7" t="str">
        <f t="shared" si="728"/>
        <v/>
      </c>
      <c r="AV175" s="7" t="str">
        <f t="shared" si="728"/>
        <v/>
      </c>
      <c r="AW175" s="7" t="str">
        <f t="shared" si="728"/>
        <v/>
      </c>
      <c r="AX175" s="7" t="str">
        <f t="shared" si="728"/>
        <v/>
      </c>
      <c r="AY175" s="7" t="str">
        <f t="shared" si="728"/>
        <v/>
      </c>
      <c r="AZ175" s="7" t="str">
        <f t="shared" si="728"/>
        <v/>
      </c>
    </row>
    <row r="176" spans="1:52">
      <c r="B176" s="68"/>
      <c r="C176" s="7" t="str">
        <f t="shared" ref="C176:AH176" si="729">IF(C24&lt;&gt;"",C24,"")</f>
        <v/>
      </c>
      <c r="D176" s="7" t="str">
        <f t="shared" si="729"/>
        <v/>
      </c>
      <c r="E176" s="7" t="str">
        <f t="shared" si="729"/>
        <v/>
      </c>
      <c r="F176" s="7" t="str">
        <f t="shared" si="729"/>
        <v/>
      </c>
      <c r="G176" s="7" t="str">
        <f t="shared" si="729"/>
        <v/>
      </c>
      <c r="H176" s="7" t="str">
        <f t="shared" si="729"/>
        <v/>
      </c>
      <c r="I176" s="7" t="str">
        <f t="shared" si="729"/>
        <v/>
      </c>
      <c r="J176" s="7" t="str">
        <f t="shared" si="729"/>
        <v/>
      </c>
      <c r="K176" s="7" t="str">
        <f t="shared" si="729"/>
        <v/>
      </c>
      <c r="L176" s="7" t="str">
        <f t="shared" si="729"/>
        <v/>
      </c>
      <c r="M176" s="7" t="str">
        <f t="shared" si="729"/>
        <v/>
      </c>
      <c r="N176" s="7" t="str">
        <f t="shared" si="729"/>
        <v/>
      </c>
      <c r="O176" s="7" t="str">
        <f t="shared" si="729"/>
        <v/>
      </c>
      <c r="P176" s="7" t="str">
        <f t="shared" si="729"/>
        <v/>
      </c>
      <c r="Q176" s="7" t="str">
        <f t="shared" si="729"/>
        <v/>
      </c>
      <c r="R176" s="7" t="str">
        <f t="shared" si="729"/>
        <v/>
      </c>
      <c r="S176" s="7" t="str">
        <f t="shared" si="729"/>
        <v/>
      </c>
      <c r="T176" s="7" t="str">
        <f t="shared" si="729"/>
        <v/>
      </c>
      <c r="U176" s="7" t="str">
        <f t="shared" si="729"/>
        <v/>
      </c>
      <c r="V176" s="7" t="str">
        <f t="shared" si="729"/>
        <v/>
      </c>
      <c r="W176" s="7" t="str">
        <f t="shared" si="729"/>
        <v/>
      </c>
      <c r="X176" s="7" t="str">
        <f t="shared" si="729"/>
        <v/>
      </c>
      <c r="Y176" s="7" t="str">
        <f t="shared" si="729"/>
        <v/>
      </c>
      <c r="Z176" s="7" t="str">
        <f t="shared" si="729"/>
        <v/>
      </c>
      <c r="AA176" s="7" t="str">
        <f t="shared" si="729"/>
        <v/>
      </c>
      <c r="AB176" s="7" t="str">
        <f t="shared" si="729"/>
        <v/>
      </c>
      <c r="AC176" s="7" t="str">
        <f t="shared" si="729"/>
        <v/>
      </c>
      <c r="AD176" s="7" t="str">
        <f t="shared" si="729"/>
        <v/>
      </c>
      <c r="AE176" s="7" t="str">
        <f t="shared" si="729"/>
        <v/>
      </c>
      <c r="AF176" s="7" t="str">
        <f t="shared" si="729"/>
        <v/>
      </c>
      <c r="AG176" s="7" t="str">
        <f t="shared" si="729"/>
        <v/>
      </c>
      <c r="AH176" s="7" t="str">
        <f t="shared" si="729"/>
        <v/>
      </c>
      <c r="AI176" s="7" t="str">
        <f t="shared" ref="AI176:AZ176" si="730">IF(AI24&lt;&gt;"",AI24,"")</f>
        <v/>
      </c>
      <c r="AJ176" s="7" t="str">
        <f t="shared" si="730"/>
        <v/>
      </c>
      <c r="AK176" s="7" t="str">
        <f t="shared" si="730"/>
        <v/>
      </c>
      <c r="AL176" s="7" t="str">
        <f t="shared" si="730"/>
        <v/>
      </c>
      <c r="AM176" s="7" t="str">
        <f t="shared" si="730"/>
        <v/>
      </c>
      <c r="AN176" s="7" t="str">
        <f t="shared" si="730"/>
        <v/>
      </c>
      <c r="AO176" s="7" t="str">
        <f t="shared" si="730"/>
        <v/>
      </c>
      <c r="AP176" s="7" t="str">
        <f t="shared" si="730"/>
        <v/>
      </c>
      <c r="AQ176" s="7" t="str">
        <f t="shared" si="730"/>
        <v/>
      </c>
      <c r="AR176" s="7" t="str">
        <f t="shared" si="730"/>
        <v/>
      </c>
      <c r="AS176" s="7" t="str">
        <f t="shared" si="730"/>
        <v/>
      </c>
      <c r="AT176" s="7" t="str">
        <f t="shared" si="730"/>
        <v/>
      </c>
      <c r="AU176" s="7" t="str">
        <f t="shared" si="730"/>
        <v/>
      </c>
      <c r="AV176" s="7" t="str">
        <f t="shared" si="730"/>
        <v/>
      </c>
      <c r="AW176" s="7" t="str">
        <f t="shared" si="730"/>
        <v/>
      </c>
      <c r="AX176" s="7" t="str">
        <f t="shared" si="730"/>
        <v/>
      </c>
      <c r="AY176" s="7" t="str">
        <f t="shared" si="730"/>
        <v/>
      </c>
      <c r="AZ176" s="7" t="str">
        <f t="shared" si="730"/>
        <v/>
      </c>
    </row>
    <row r="177" spans="2:52">
      <c r="B177" s="68"/>
      <c r="C177" s="7" t="str">
        <f t="shared" ref="C177:AH177" si="731">IF(C25&lt;&gt;"",C25,"")</f>
        <v/>
      </c>
      <c r="D177" s="7" t="str">
        <f t="shared" si="731"/>
        <v/>
      </c>
      <c r="E177" s="7" t="str">
        <f t="shared" si="731"/>
        <v/>
      </c>
      <c r="F177" s="7" t="str">
        <f t="shared" si="731"/>
        <v/>
      </c>
      <c r="G177" s="7" t="str">
        <f t="shared" si="731"/>
        <v/>
      </c>
      <c r="H177" s="7" t="str">
        <f t="shared" si="731"/>
        <v/>
      </c>
      <c r="I177" s="7" t="str">
        <f t="shared" si="731"/>
        <v/>
      </c>
      <c r="J177" s="7" t="str">
        <f t="shared" si="731"/>
        <v/>
      </c>
      <c r="K177" s="7" t="str">
        <f t="shared" si="731"/>
        <v/>
      </c>
      <c r="L177" s="7" t="str">
        <f t="shared" si="731"/>
        <v/>
      </c>
      <c r="M177" s="7" t="str">
        <f t="shared" si="731"/>
        <v/>
      </c>
      <c r="N177" s="7" t="str">
        <f t="shared" si="731"/>
        <v/>
      </c>
      <c r="O177" s="7" t="str">
        <f t="shared" si="731"/>
        <v/>
      </c>
      <c r="P177" s="7" t="str">
        <f t="shared" si="731"/>
        <v/>
      </c>
      <c r="Q177" s="7" t="str">
        <f t="shared" si="731"/>
        <v/>
      </c>
      <c r="R177" s="7" t="str">
        <f t="shared" si="731"/>
        <v/>
      </c>
      <c r="S177" s="7" t="str">
        <f t="shared" si="731"/>
        <v/>
      </c>
      <c r="T177" s="7" t="str">
        <f t="shared" si="731"/>
        <v/>
      </c>
      <c r="U177" s="7" t="str">
        <f t="shared" si="731"/>
        <v/>
      </c>
      <c r="V177" s="7" t="str">
        <f t="shared" si="731"/>
        <v/>
      </c>
      <c r="W177" s="7" t="str">
        <f t="shared" si="731"/>
        <v/>
      </c>
      <c r="X177" s="7" t="str">
        <f t="shared" si="731"/>
        <v/>
      </c>
      <c r="Y177" s="7" t="str">
        <f t="shared" si="731"/>
        <v/>
      </c>
      <c r="Z177" s="7" t="str">
        <f t="shared" si="731"/>
        <v/>
      </c>
      <c r="AA177" s="7" t="str">
        <f t="shared" si="731"/>
        <v/>
      </c>
      <c r="AB177" s="7" t="str">
        <f t="shared" si="731"/>
        <v/>
      </c>
      <c r="AC177" s="7" t="str">
        <f t="shared" si="731"/>
        <v/>
      </c>
      <c r="AD177" s="7" t="str">
        <f t="shared" si="731"/>
        <v/>
      </c>
      <c r="AE177" s="7" t="str">
        <f t="shared" si="731"/>
        <v/>
      </c>
      <c r="AF177" s="7" t="str">
        <f t="shared" si="731"/>
        <v/>
      </c>
      <c r="AG177" s="7" t="str">
        <f t="shared" si="731"/>
        <v/>
      </c>
      <c r="AH177" s="7" t="str">
        <f t="shared" si="731"/>
        <v/>
      </c>
      <c r="AI177" s="7" t="str">
        <f t="shared" ref="AI177:AZ177" si="732">IF(AI25&lt;&gt;"",AI25,"")</f>
        <v/>
      </c>
      <c r="AJ177" s="7" t="str">
        <f t="shared" si="732"/>
        <v/>
      </c>
      <c r="AK177" s="7" t="str">
        <f t="shared" si="732"/>
        <v/>
      </c>
      <c r="AL177" s="7" t="str">
        <f t="shared" si="732"/>
        <v/>
      </c>
      <c r="AM177" s="7" t="str">
        <f t="shared" si="732"/>
        <v/>
      </c>
      <c r="AN177" s="7" t="str">
        <f t="shared" si="732"/>
        <v/>
      </c>
      <c r="AO177" s="7" t="str">
        <f t="shared" si="732"/>
        <v/>
      </c>
      <c r="AP177" s="7" t="str">
        <f t="shared" si="732"/>
        <v/>
      </c>
      <c r="AQ177" s="7" t="str">
        <f t="shared" si="732"/>
        <v/>
      </c>
      <c r="AR177" s="7" t="str">
        <f t="shared" si="732"/>
        <v/>
      </c>
      <c r="AS177" s="7" t="str">
        <f t="shared" si="732"/>
        <v/>
      </c>
      <c r="AT177" s="7" t="str">
        <f t="shared" si="732"/>
        <v/>
      </c>
      <c r="AU177" s="7" t="str">
        <f t="shared" si="732"/>
        <v/>
      </c>
      <c r="AV177" s="7" t="str">
        <f t="shared" si="732"/>
        <v/>
      </c>
      <c r="AW177" s="7" t="str">
        <f t="shared" si="732"/>
        <v/>
      </c>
      <c r="AX177" s="7" t="str">
        <f t="shared" si="732"/>
        <v/>
      </c>
      <c r="AY177" s="7" t="str">
        <f t="shared" si="732"/>
        <v/>
      </c>
      <c r="AZ177" s="7" t="str">
        <f t="shared" si="732"/>
        <v/>
      </c>
    </row>
    <row r="178" spans="2:52">
      <c r="B178" s="68"/>
      <c r="C178" s="7" t="str">
        <f t="shared" ref="C178:AH178" si="733">IF(C26&lt;&gt;"",C26,"")</f>
        <v/>
      </c>
      <c r="D178" s="7" t="str">
        <f t="shared" si="733"/>
        <v/>
      </c>
      <c r="E178" s="7" t="str">
        <f t="shared" si="733"/>
        <v/>
      </c>
      <c r="F178" s="7" t="str">
        <f t="shared" si="733"/>
        <v/>
      </c>
      <c r="G178" s="7" t="str">
        <f t="shared" si="733"/>
        <v/>
      </c>
      <c r="H178" s="7" t="str">
        <f t="shared" si="733"/>
        <v/>
      </c>
      <c r="I178" s="7" t="str">
        <f t="shared" si="733"/>
        <v/>
      </c>
      <c r="J178" s="7" t="str">
        <f t="shared" si="733"/>
        <v/>
      </c>
      <c r="K178" s="7" t="str">
        <f t="shared" si="733"/>
        <v/>
      </c>
      <c r="L178" s="7" t="str">
        <f t="shared" si="733"/>
        <v/>
      </c>
      <c r="M178" s="7" t="str">
        <f t="shared" si="733"/>
        <v/>
      </c>
      <c r="N178" s="7" t="str">
        <f t="shared" si="733"/>
        <v/>
      </c>
      <c r="O178" s="7" t="str">
        <f t="shared" si="733"/>
        <v/>
      </c>
      <c r="P178" s="7" t="str">
        <f t="shared" si="733"/>
        <v/>
      </c>
      <c r="Q178" s="7" t="str">
        <f t="shared" si="733"/>
        <v/>
      </c>
      <c r="R178" s="7" t="str">
        <f t="shared" si="733"/>
        <v/>
      </c>
      <c r="S178" s="7" t="str">
        <f t="shared" si="733"/>
        <v/>
      </c>
      <c r="T178" s="7" t="str">
        <f t="shared" si="733"/>
        <v/>
      </c>
      <c r="U178" s="7" t="str">
        <f t="shared" si="733"/>
        <v/>
      </c>
      <c r="V178" s="7" t="str">
        <f t="shared" si="733"/>
        <v/>
      </c>
      <c r="W178" s="7" t="str">
        <f t="shared" si="733"/>
        <v/>
      </c>
      <c r="X178" s="7" t="str">
        <f t="shared" si="733"/>
        <v/>
      </c>
      <c r="Y178" s="7" t="str">
        <f t="shared" si="733"/>
        <v/>
      </c>
      <c r="Z178" s="7" t="str">
        <f t="shared" si="733"/>
        <v/>
      </c>
      <c r="AA178" s="7" t="str">
        <f t="shared" si="733"/>
        <v/>
      </c>
      <c r="AB178" s="7" t="str">
        <f t="shared" si="733"/>
        <v/>
      </c>
      <c r="AC178" s="7" t="str">
        <f t="shared" si="733"/>
        <v/>
      </c>
      <c r="AD178" s="7" t="str">
        <f t="shared" si="733"/>
        <v/>
      </c>
      <c r="AE178" s="7" t="str">
        <f t="shared" si="733"/>
        <v/>
      </c>
      <c r="AF178" s="7" t="str">
        <f t="shared" si="733"/>
        <v/>
      </c>
      <c r="AG178" s="7" t="str">
        <f t="shared" si="733"/>
        <v/>
      </c>
      <c r="AH178" s="7" t="str">
        <f t="shared" si="733"/>
        <v/>
      </c>
      <c r="AI178" s="7" t="str">
        <f t="shared" ref="AI178:AZ178" si="734">IF(AI26&lt;&gt;"",AI26,"")</f>
        <v/>
      </c>
      <c r="AJ178" s="7" t="str">
        <f t="shared" si="734"/>
        <v/>
      </c>
      <c r="AK178" s="7" t="str">
        <f t="shared" si="734"/>
        <v/>
      </c>
      <c r="AL178" s="7" t="str">
        <f t="shared" si="734"/>
        <v/>
      </c>
      <c r="AM178" s="7" t="str">
        <f t="shared" si="734"/>
        <v/>
      </c>
      <c r="AN178" s="7" t="str">
        <f t="shared" si="734"/>
        <v/>
      </c>
      <c r="AO178" s="7" t="str">
        <f t="shared" si="734"/>
        <v/>
      </c>
      <c r="AP178" s="7" t="str">
        <f t="shared" si="734"/>
        <v/>
      </c>
      <c r="AQ178" s="7" t="str">
        <f t="shared" si="734"/>
        <v/>
      </c>
      <c r="AR178" s="7" t="str">
        <f t="shared" si="734"/>
        <v/>
      </c>
      <c r="AS178" s="7" t="str">
        <f t="shared" si="734"/>
        <v/>
      </c>
      <c r="AT178" s="7" t="str">
        <f t="shared" si="734"/>
        <v/>
      </c>
      <c r="AU178" s="7" t="str">
        <f t="shared" si="734"/>
        <v/>
      </c>
      <c r="AV178" s="7" t="str">
        <f t="shared" si="734"/>
        <v/>
      </c>
      <c r="AW178" s="7" t="str">
        <f t="shared" si="734"/>
        <v/>
      </c>
      <c r="AX178" s="7" t="str">
        <f t="shared" si="734"/>
        <v/>
      </c>
      <c r="AY178" s="7" t="str">
        <f t="shared" si="734"/>
        <v/>
      </c>
      <c r="AZ178" s="7" t="str">
        <f t="shared" si="734"/>
        <v/>
      </c>
    </row>
    <row r="179" spans="2:52">
      <c r="B179" s="68"/>
      <c r="C179" s="7" t="str">
        <f t="shared" ref="C179:AH179" si="735">IF(C27&lt;&gt;"",C27,"")</f>
        <v/>
      </c>
      <c r="D179" s="7" t="str">
        <f t="shared" si="735"/>
        <v/>
      </c>
      <c r="E179" s="7" t="str">
        <f t="shared" si="735"/>
        <v/>
      </c>
      <c r="F179" s="7" t="str">
        <f t="shared" si="735"/>
        <v/>
      </c>
      <c r="G179" s="7" t="str">
        <f t="shared" si="735"/>
        <v/>
      </c>
      <c r="H179" s="7" t="str">
        <f t="shared" si="735"/>
        <v/>
      </c>
      <c r="I179" s="7" t="str">
        <f t="shared" si="735"/>
        <v/>
      </c>
      <c r="J179" s="7" t="str">
        <f t="shared" si="735"/>
        <v/>
      </c>
      <c r="K179" s="7" t="str">
        <f t="shared" si="735"/>
        <v/>
      </c>
      <c r="L179" s="7" t="str">
        <f t="shared" si="735"/>
        <v/>
      </c>
      <c r="M179" s="7" t="str">
        <f t="shared" si="735"/>
        <v/>
      </c>
      <c r="N179" s="7" t="str">
        <f t="shared" si="735"/>
        <v/>
      </c>
      <c r="O179" s="7" t="str">
        <f t="shared" si="735"/>
        <v/>
      </c>
      <c r="P179" s="7" t="str">
        <f t="shared" si="735"/>
        <v/>
      </c>
      <c r="Q179" s="7" t="str">
        <f t="shared" si="735"/>
        <v/>
      </c>
      <c r="R179" s="7" t="str">
        <f t="shared" si="735"/>
        <v/>
      </c>
      <c r="S179" s="7" t="str">
        <f t="shared" si="735"/>
        <v/>
      </c>
      <c r="T179" s="7" t="str">
        <f t="shared" si="735"/>
        <v/>
      </c>
      <c r="U179" s="7" t="str">
        <f t="shared" si="735"/>
        <v/>
      </c>
      <c r="V179" s="7" t="str">
        <f t="shared" si="735"/>
        <v/>
      </c>
      <c r="W179" s="7" t="str">
        <f t="shared" si="735"/>
        <v/>
      </c>
      <c r="X179" s="7" t="str">
        <f t="shared" si="735"/>
        <v/>
      </c>
      <c r="Y179" s="7" t="str">
        <f t="shared" si="735"/>
        <v/>
      </c>
      <c r="Z179" s="7" t="str">
        <f t="shared" si="735"/>
        <v/>
      </c>
      <c r="AA179" s="7" t="str">
        <f t="shared" si="735"/>
        <v/>
      </c>
      <c r="AB179" s="7" t="str">
        <f t="shared" si="735"/>
        <v/>
      </c>
      <c r="AC179" s="7" t="str">
        <f t="shared" si="735"/>
        <v/>
      </c>
      <c r="AD179" s="7" t="str">
        <f t="shared" si="735"/>
        <v/>
      </c>
      <c r="AE179" s="7" t="str">
        <f t="shared" si="735"/>
        <v/>
      </c>
      <c r="AF179" s="7" t="str">
        <f t="shared" si="735"/>
        <v/>
      </c>
      <c r="AG179" s="7" t="str">
        <f t="shared" si="735"/>
        <v/>
      </c>
      <c r="AH179" s="7" t="str">
        <f t="shared" si="735"/>
        <v/>
      </c>
      <c r="AI179" s="7" t="str">
        <f t="shared" ref="AI179:AZ179" si="736">IF(AI27&lt;&gt;"",AI27,"")</f>
        <v/>
      </c>
      <c r="AJ179" s="7" t="str">
        <f t="shared" si="736"/>
        <v/>
      </c>
      <c r="AK179" s="7" t="str">
        <f t="shared" si="736"/>
        <v/>
      </c>
      <c r="AL179" s="7" t="str">
        <f t="shared" si="736"/>
        <v/>
      </c>
      <c r="AM179" s="7" t="str">
        <f t="shared" si="736"/>
        <v/>
      </c>
      <c r="AN179" s="7" t="str">
        <f t="shared" si="736"/>
        <v/>
      </c>
      <c r="AO179" s="7" t="str">
        <f t="shared" si="736"/>
        <v/>
      </c>
      <c r="AP179" s="7" t="str">
        <f t="shared" si="736"/>
        <v/>
      </c>
      <c r="AQ179" s="7" t="str">
        <f t="shared" si="736"/>
        <v/>
      </c>
      <c r="AR179" s="7" t="str">
        <f t="shared" si="736"/>
        <v/>
      </c>
      <c r="AS179" s="7" t="str">
        <f t="shared" si="736"/>
        <v/>
      </c>
      <c r="AT179" s="7" t="str">
        <f t="shared" si="736"/>
        <v/>
      </c>
      <c r="AU179" s="7" t="str">
        <f t="shared" si="736"/>
        <v/>
      </c>
      <c r="AV179" s="7" t="str">
        <f t="shared" si="736"/>
        <v/>
      </c>
      <c r="AW179" s="7" t="str">
        <f t="shared" si="736"/>
        <v/>
      </c>
      <c r="AX179" s="7" t="str">
        <f t="shared" si="736"/>
        <v/>
      </c>
      <c r="AY179" s="7" t="str">
        <f t="shared" si="736"/>
        <v/>
      </c>
      <c r="AZ179" s="7" t="str">
        <f t="shared" si="736"/>
        <v/>
      </c>
    </row>
    <row r="180" spans="2:52">
      <c r="B180" s="68" t="s">
        <v>89</v>
      </c>
      <c r="C180" s="7" t="str">
        <f t="shared" ref="C180:AH180" si="737">IF(C32&lt;&gt;"",C32,"")</f>
        <v/>
      </c>
      <c r="D180" s="7" t="str">
        <f t="shared" si="737"/>
        <v/>
      </c>
      <c r="E180" s="7" t="str">
        <f t="shared" si="737"/>
        <v/>
      </c>
      <c r="F180" s="7" t="str">
        <f t="shared" si="737"/>
        <v/>
      </c>
      <c r="G180" s="7" t="str">
        <f t="shared" si="737"/>
        <v/>
      </c>
      <c r="H180" s="7" t="str">
        <f t="shared" si="737"/>
        <v/>
      </c>
      <c r="I180" s="7" t="str">
        <f t="shared" si="737"/>
        <v/>
      </c>
      <c r="J180" s="7" t="str">
        <f t="shared" si="737"/>
        <v/>
      </c>
      <c r="K180" s="7" t="str">
        <f t="shared" si="737"/>
        <v/>
      </c>
      <c r="L180" s="7" t="str">
        <f t="shared" si="737"/>
        <v/>
      </c>
      <c r="M180" s="7" t="str">
        <f t="shared" si="737"/>
        <v/>
      </c>
      <c r="N180" s="7" t="str">
        <f t="shared" si="737"/>
        <v/>
      </c>
      <c r="O180" s="7" t="str">
        <f t="shared" si="737"/>
        <v/>
      </c>
      <c r="P180" s="7" t="str">
        <f t="shared" si="737"/>
        <v/>
      </c>
      <c r="Q180" s="7" t="str">
        <f t="shared" si="737"/>
        <v/>
      </c>
      <c r="R180" s="7" t="str">
        <f t="shared" si="737"/>
        <v/>
      </c>
      <c r="S180" s="7" t="str">
        <f t="shared" si="737"/>
        <v/>
      </c>
      <c r="T180" s="7" t="str">
        <f t="shared" si="737"/>
        <v/>
      </c>
      <c r="U180" s="7" t="str">
        <f t="shared" si="737"/>
        <v/>
      </c>
      <c r="V180" s="7" t="str">
        <f t="shared" si="737"/>
        <v/>
      </c>
      <c r="W180" s="7" t="str">
        <f t="shared" si="737"/>
        <v/>
      </c>
      <c r="X180" s="7" t="str">
        <f t="shared" si="737"/>
        <v/>
      </c>
      <c r="Y180" s="7" t="str">
        <f t="shared" si="737"/>
        <v/>
      </c>
      <c r="Z180" s="7" t="str">
        <f t="shared" si="737"/>
        <v/>
      </c>
      <c r="AA180" s="7" t="str">
        <f t="shared" si="737"/>
        <v/>
      </c>
      <c r="AB180" s="7" t="str">
        <f t="shared" si="737"/>
        <v/>
      </c>
      <c r="AC180" s="7" t="str">
        <f t="shared" si="737"/>
        <v/>
      </c>
      <c r="AD180" s="7" t="str">
        <f t="shared" si="737"/>
        <v/>
      </c>
      <c r="AE180" s="7" t="str">
        <f t="shared" si="737"/>
        <v/>
      </c>
      <c r="AF180" s="7" t="str">
        <f t="shared" si="737"/>
        <v/>
      </c>
      <c r="AG180" s="7" t="str">
        <f t="shared" si="737"/>
        <v/>
      </c>
      <c r="AH180" s="7" t="str">
        <f t="shared" si="737"/>
        <v/>
      </c>
      <c r="AI180" s="7" t="str">
        <f t="shared" ref="AI180:AZ180" si="738">IF(AI32&lt;&gt;"",AI32,"")</f>
        <v/>
      </c>
      <c r="AJ180" s="7" t="str">
        <f t="shared" si="738"/>
        <v/>
      </c>
      <c r="AK180" s="7" t="str">
        <f t="shared" si="738"/>
        <v/>
      </c>
      <c r="AL180" s="7" t="str">
        <f t="shared" si="738"/>
        <v/>
      </c>
      <c r="AM180" s="7" t="str">
        <f t="shared" si="738"/>
        <v/>
      </c>
      <c r="AN180" s="7" t="str">
        <f t="shared" si="738"/>
        <v/>
      </c>
      <c r="AO180" s="7" t="str">
        <f t="shared" si="738"/>
        <v/>
      </c>
      <c r="AP180" s="7" t="str">
        <f t="shared" si="738"/>
        <v/>
      </c>
      <c r="AQ180" s="7" t="str">
        <f t="shared" si="738"/>
        <v/>
      </c>
      <c r="AR180" s="7" t="str">
        <f t="shared" si="738"/>
        <v/>
      </c>
      <c r="AS180" s="7" t="str">
        <f t="shared" si="738"/>
        <v/>
      </c>
      <c r="AT180" s="7" t="str">
        <f t="shared" si="738"/>
        <v/>
      </c>
      <c r="AU180" s="7" t="str">
        <f t="shared" si="738"/>
        <v/>
      </c>
      <c r="AV180" s="7" t="str">
        <f t="shared" si="738"/>
        <v/>
      </c>
      <c r="AW180" s="7" t="str">
        <f t="shared" si="738"/>
        <v/>
      </c>
      <c r="AX180" s="7" t="str">
        <f t="shared" si="738"/>
        <v/>
      </c>
      <c r="AY180" s="7" t="str">
        <f t="shared" si="738"/>
        <v/>
      </c>
      <c r="AZ180" s="7" t="str">
        <f t="shared" si="738"/>
        <v/>
      </c>
    </row>
    <row r="181" spans="2:52">
      <c r="B181" s="68"/>
      <c r="C181" s="7" t="str">
        <f t="shared" ref="C181:AH181" si="739">IF(C33&lt;&gt;"",C33,"")</f>
        <v/>
      </c>
      <c r="D181" s="7" t="str">
        <f t="shared" si="739"/>
        <v/>
      </c>
      <c r="E181" s="7" t="str">
        <f t="shared" si="739"/>
        <v/>
      </c>
      <c r="F181" s="7" t="str">
        <f t="shared" si="739"/>
        <v/>
      </c>
      <c r="G181" s="7" t="str">
        <f t="shared" si="739"/>
        <v/>
      </c>
      <c r="H181" s="7" t="str">
        <f t="shared" si="739"/>
        <v/>
      </c>
      <c r="I181" s="7" t="str">
        <f t="shared" si="739"/>
        <v/>
      </c>
      <c r="J181" s="7" t="str">
        <f t="shared" si="739"/>
        <v/>
      </c>
      <c r="K181" s="7" t="str">
        <f t="shared" si="739"/>
        <v/>
      </c>
      <c r="L181" s="7" t="str">
        <f t="shared" si="739"/>
        <v/>
      </c>
      <c r="M181" s="7" t="str">
        <f t="shared" si="739"/>
        <v/>
      </c>
      <c r="N181" s="7" t="str">
        <f t="shared" si="739"/>
        <v/>
      </c>
      <c r="O181" s="7" t="str">
        <f t="shared" si="739"/>
        <v/>
      </c>
      <c r="P181" s="7" t="str">
        <f t="shared" si="739"/>
        <v/>
      </c>
      <c r="Q181" s="7" t="str">
        <f t="shared" si="739"/>
        <v/>
      </c>
      <c r="R181" s="7" t="str">
        <f t="shared" si="739"/>
        <v/>
      </c>
      <c r="S181" s="7" t="str">
        <f t="shared" si="739"/>
        <v/>
      </c>
      <c r="T181" s="7" t="str">
        <f t="shared" si="739"/>
        <v/>
      </c>
      <c r="U181" s="7" t="str">
        <f t="shared" si="739"/>
        <v/>
      </c>
      <c r="V181" s="7" t="str">
        <f t="shared" si="739"/>
        <v/>
      </c>
      <c r="W181" s="7" t="str">
        <f t="shared" si="739"/>
        <v/>
      </c>
      <c r="X181" s="7" t="str">
        <f t="shared" si="739"/>
        <v/>
      </c>
      <c r="Y181" s="7" t="str">
        <f t="shared" si="739"/>
        <v/>
      </c>
      <c r="Z181" s="7" t="str">
        <f t="shared" si="739"/>
        <v/>
      </c>
      <c r="AA181" s="7" t="str">
        <f t="shared" si="739"/>
        <v/>
      </c>
      <c r="AB181" s="7" t="str">
        <f t="shared" si="739"/>
        <v/>
      </c>
      <c r="AC181" s="7" t="str">
        <f t="shared" si="739"/>
        <v/>
      </c>
      <c r="AD181" s="7" t="str">
        <f t="shared" si="739"/>
        <v/>
      </c>
      <c r="AE181" s="7" t="str">
        <f t="shared" si="739"/>
        <v/>
      </c>
      <c r="AF181" s="7" t="str">
        <f t="shared" si="739"/>
        <v/>
      </c>
      <c r="AG181" s="7" t="str">
        <f t="shared" si="739"/>
        <v/>
      </c>
      <c r="AH181" s="7" t="str">
        <f t="shared" si="739"/>
        <v/>
      </c>
      <c r="AI181" s="7" t="str">
        <f t="shared" ref="AI181:AZ181" si="740">IF(AI33&lt;&gt;"",AI33,"")</f>
        <v/>
      </c>
      <c r="AJ181" s="7" t="str">
        <f t="shared" si="740"/>
        <v/>
      </c>
      <c r="AK181" s="7" t="str">
        <f t="shared" si="740"/>
        <v/>
      </c>
      <c r="AL181" s="7" t="str">
        <f t="shared" si="740"/>
        <v/>
      </c>
      <c r="AM181" s="7" t="str">
        <f t="shared" si="740"/>
        <v/>
      </c>
      <c r="AN181" s="7" t="str">
        <f t="shared" si="740"/>
        <v/>
      </c>
      <c r="AO181" s="7" t="str">
        <f t="shared" si="740"/>
        <v/>
      </c>
      <c r="AP181" s="7" t="str">
        <f t="shared" si="740"/>
        <v/>
      </c>
      <c r="AQ181" s="7" t="str">
        <f t="shared" si="740"/>
        <v/>
      </c>
      <c r="AR181" s="7" t="str">
        <f t="shared" si="740"/>
        <v/>
      </c>
      <c r="AS181" s="7" t="str">
        <f t="shared" si="740"/>
        <v/>
      </c>
      <c r="AT181" s="7" t="str">
        <f t="shared" si="740"/>
        <v/>
      </c>
      <c r="AU181" s="7" t="str">
        <f t="shared" si="740"/>
        <v/>
      </c>
      <c r="AV181" s="7" t="str">
        <f t="shared" si="740"/>
        <v/>
      </c>
      <c r="AW181" s="7" t="str">
        <f t="shared" si="740"/>
        <v/>
      </c>
      <c r="AX181" s="7" t="str">
        <f t="shared" si="740"/>
        <v/>
      </c>
      <c r="AY181" s="7" t="str">
        <f t="shared" si="740"/>
        <v/>
      </c>
      <c r="AZ181" s="7" t="str">
        <f t="shared" si="740"/>
        <v/>
      </c>
    </row>
    <row r="182" spans="2:52">
      <c r="B182" s="68"/>
      <c r="C182" s="7" t="str">
        <f t="shared" ref="C182:AH182" si="741">IF(C34&lt;&gt;"",C34,"")</f>
        <v/>
      </c>
      <c r="D182" s="7" t="str">
        <f t="shared" si="741"/>
        <v/>
      </c>
      <c r="E182" s="7" t="str">
        <f t="shared" si="741"/>
        <v/>
      </c>
      <c r="F182" s="7" t="str">
        <f t="shared" si="741"/>
        <v/>
      </c>
      <c r="G182" s="7" t="str">
        <f t="shared" si="741"/>
        <v/>
      </c>
      <c r="H182" s="7" t="str">
        <f t="shared" si="741"/>
        <v/>
      </c>
      <c r="I182" s="7" t="str">
        <f t="shared" si="741"/>
        <v/>
      </c>
      <c r="J182" s="7" t="str">
        <f t="shared" si="741"/>
        <v/>
      </c>
      <c r="K182" s="7" t="str">
        <f t="shared" si="741"/>
        <v/>
      </c>
      <c r="L182" s="7" t="str">
        <f t="shared" si="741"/>
        <v/>
      </c>
      <c r="M182" s="7" t="str">
        <f t="shared" si="741"/>
        <v/>
      </c>
      <c r="N182" s="7" t="str">
        <f t="shared" si="741"/>
        <v/>
      </c>
      <c r="O182" s="7" t="str">
        <f t="shared" si="741"/>
        <v/>
      </c>
      <c r="P182" s="7" t="str">
        <f t="shared" si="741"/>
        <v/>
      </c>
      <c r="Q182" s="7" t="str">
        <f t="shared" si="741"/>
        <v/>
      </c>
      <c r="R182" s="7" t="str">
        <f t="shared" si="741"/>
        <v/>
      </c>
      <c r="S182" s="7" t="str">
        <f t="shared" si="741"/>
        <v/>
      </c>
      <c r="T182" s="7" t="str">
        <f t="shared" si="741"/>
        <v/>
      </c>
      <c r="U182" s="7" t="str">
        <f t="shared" si="741"/>
        <v/>
      </c>
      <c r="V182" s="7" t="str">
        <f t="shared" si="741"/>
        <v/>
      </c>
      <c r="W182" s="7" t="str">
        <f t="shared" si="741"/>
        <v/>
      </c>
      <c r="X182" s="7" t="str">
        <f t="shared" si="741"/>
        <v/>
      </c>
      <c r="Y182" s="7" t="str">
        <f t="shared" si="741"/>
        <v/>
      </c>
      <c r="Z182" s="7" t="str">
        <f t="shared" si="741"/>
        <v/>
      </c>
      <c r="AA182" s="7" t="str">
        <f t="shared" si="741"/>
        <v/>
      </c>
      <c r="AB182" s="7" t="str">
        <f t="shared" si="741"/>
        <v/>
      </c>
      <c r="AC182" s="7" t="str">
        <f t="shared" si="741"/>
        <v/>
      </c>
      <c r="AD182" s="7" t="str">
        <f t="shared" si="741"/>
        <v/>
      </c>
      <c r="AE182" s="7" t="str">
        <f t="shared" si="741"/>
        <v/>
      </c>
      <c r="AF182" s="7" t="str">
        <f t="shared" si="741"/>
        <v/>
      </c>
      <c r="AG182" s="7" t="str">
        <f t="shared" si="741"/>
        <v/>
      </c>
      <c r="AH182" s="7" t="str">
        <f t="shared" si="741"/>
        <v/>
      </c>
      <c r="AI182" s="7" t="str">
        <f t="shared" ref="AI182:AZ182" si="742">IF(AI34&lt;&gt;"",AI34,"")</f>
        <v/>
      </c>
      <c r="AJ182" s="7" t="str">
        <f t="shared" si="742"/>
        <v/>
      </c>
      <c r="AK182" s="7" t="str">
        <f t="shared" si="742"/>
        <v/>
      </c>
      <c r="AL182" s="7" t="str">
        <f t="shared" si="742"/>
        <v/>
      </c>
      <c r="AM182" s="7" t="str">
        <f t="shared" si="742"/>
        <v/>
      </c>
      <c r="AN182" s="7" t="str">
        <f t="shared" si="742"/>
        <v/>
      </c>
      <c r="AO182" s="7" t="str">
        <f t="shared" si="742"/>
        <v/>
      </c>
      <c r="AP182" s="7" t="str">
        <f t="shared" si="742"/>
        <v/>
      </c>
      <c r="AQ182" s="7" t="str">
        <f t="shared" si="742"/>
        <v/>
      </c>
      <c r="AR182" s="7" t="str">
        <f t="shared" si="742"/>
        <v/>
      </c>
      <c r="AS182" s="7" t="str">
        <f t="shared" si="742"/>
        <v/>
      </c>
      <c r="AT182" s="7" t="str">
        <f t="shared" si="742"/>
        <v/>
      </c>
      <c r="AU182" s="7" t="str">
        <f t="shared" si="742"/>
        <v/>
      </c>
      <c r="AV182" s="7" t="str">
        <f t="shared" si="742"/>
        <v/>
      </c>
      <c r="AW182" s="7" t="str">
        <f t="shared" si="742"/>
        <v/>
      </c>
      <c r="AX182" s="7" t="str">
        <f t="shared" si="742"/>
        <v/>
      </c>
      <c r="AY182" s="7" t="str">
        <f t="shared" si="742"/>
        <v/>
      </c>
      <c r="AZ182" s="7" t="str">
        <f t="shared" si="742"/>
        <v/>
      </c>
    </row>
    <row r="183" spans="2:52">
      <c r="B183" s="68"/>
      <c r="C183" s="7" t="str">
        <f t="shared" ref="C183:AH183" si="743">IF(C35&lt;&gt;"",C35,"")</f>
        <v/>
      </c>
      <c r="D183" s="7" t="str">
        <f t="shared" si="743"/>
        <v/>
      </c>
      <c r="E183" s="7" t="str">
        <f t="shared" si="743"/>
        <v/>
      </c>
      <c r="F183" s="7" t="str">
        <f>IF(F35&lt;&gt;"",F35,"")</f>
        <v/>
      </c>
      <c r="G183" s="7" t="str">
        <f>IF(G35&lt;&gt;"",G35,"")</f>
        <v/>
      </c>
      <c r="H183" s="7" t="str">
        <f t="shared" si="743"/>
        <v/>
      </c>
      <c r="I183" s="7" t="str">
        <f t="shared" si="743"/>
        <v/>
      </c>
      <c r="J183" s="7" t="str">
        <f t="shared" si="743"/>
        <v/>
      </c>
      <c r="K183" s="7" t="str">
        <f t="shared" si="743"/>
        <v/>
      </c>
      <c r="L183" s="7" t="str">
        <f t="shared" si="743"/>
        <v/>
      </c>
      <c r="M183" s="7" t="str">
        <f t="shared" si="743"/>
        <v/>
      </c>
      <c r="N183" s="7" t="str">
        <f t="shared" si="743"/>
        <v/>
      </c>
      <c r="O183" s="7" t="str">
        <f t="shared" si="743"/>
        <v/>
      </c>
      <c r="P183" s="7" t="str">
        <f t="shared" si="743"/>
        <v/>
      </c>
      <c r="Q183" s="7" t="str">
        <f t="shared" si="743"/>
        <v/>
      </c>
      <c r="R183" s="7" t="str">
        <f t="shared" si="743"/>
        <v/>
      </c>
      <c r="S183" s="7" t="str">
        <f t="shared" si="743"/>
        <v/>
      </c>
      <c r="T183" s="7" t="str">
        <f t="shared" si="743"/>
        <v/>
      </c>
      <c r="U183" s="7" t="str">
        <f t="shared" si="743"/>
        <v/>
      </c>
      <c r="V183" s="7" t="str">
        <f t="shared" si="743"/>
        <v/>
      </c>
      <c r="W183" s="7" t="str">
        <f t="shared" si="743"/>
        <v/>
      </c>
      <c r="X183" s="7" t="str">
        <f t="shared" si="743"/>
        <v/>
      </c>
      <c r="Y183" s="7" t="str">
        <f t="shared" si="743"/>
        <v/>
      </c>
      <c r="Z183" s="7" t="str">
        <f t="shared" si="743"/>
        <v/>
      </c>
      <c r="AA183" s="7" t="str">
        <f t="shared" si="743"/>
        <v/>
      </c>
      <c r="AB183" s="7" t="str">
        <f t="shared" si="743"/>
        <v/>
      </c>
      <c r="AC183" s="7" t="str">
        <f t="shared" si="743"/>
        <v/>
      </c>
      <c r="AD183" s="7" t="str">
        <f t="shared" si="743"/>
        <v/>
      </c>
      <c r="AE183" s="7" t="str">
        <f t="shared" si="743"/>
        <v/>
      </c>
      <c r="AF183" s="7" t="str">
        <f t="shared" si="743"/>
        <v/>
      </c>
      <c r="AG183" s="7" t="str">
        <f t="shared" si="743"/>
        <v/>
      </c>
      <c r="AH183" s="7" t="str">
        <f t="shared" si="743"/>
        <v/>
      </c>
      <c r="AI183" s="7" t="str">
        <f t="shared" ref="AI183:AZ183" si="744">IF(AI35&lt;&gt;"",AI35,"")</f>
        <v/>
      </c>
      <c r="AJ183" s="7" t="str">
        <f t="shared" si="744"/>
        <v/>
      </c>
      <c r="AK183" s="7" t="str">
        <f t="shared" si="744"/>
        <v/>
      </c>
      <c r="AL183" s="7" t="str">
        <f t="shared" si="744"/>
        <v/>
      </c>
      <c r="AM183" s="7" t="str">
        <f t="shared" si="744"/>
        <v/>
      </c>
      <c r="AN183" s="7" t="str">
        <f t="shared" si="744"/>
        <v/>
      </c>
      <c r="AO183" s="7" t="str">
        <f t="shared" si="744"/>
        <v/>
      </c>
      <c r="AP183" s="7" t="str">
        <f t="shared" si="744"/>
        <v/>
      </c>
      <c r="AQ183" s="7" t="str">
        <f t="shared" si="744"/>
        <v/>
      </c>
      <c r="AR183" s="7" t="str">
        <f t="shared" si="744"/>
        <v/>
      </c>
      <c r="AS183" s="7" t="str">
        <f t="shared" si="744"/>
        <v/>
      </c>
      <c r="AT183" s="7" t="str">
        <f t="shared" si="744"/>
        <v/>
      </c>
      <c r="AU183" s="7" t="str">
        <f t="shared" si="744"/>
        <v/>
      </c>
      <c r="AV183" s="7" t="str">
        <f t="shared" si="744"/>
        <v/>
      </c>
      <c r="AW183" s="7" t="str">
        <f t="shared" si="744"/>
        <v/>
      </c>
      <c r="AX183" s="7" t="str">
        <f t="shared" si="744"/>
        <v/>
      </c>
      <c r="AY183" s="7" t="str">
        <f t="shared" si="744"/>
        <v/>
      </c>
      <c r="AZ183" s="7" t="str">
        <f t="shared" si="744"/>
        <v/>
      </c>
    </row>
    <row r="184" spans="2:52">
      <c r="B184" s="68"/>
      <c r="C184" s="7" t="str">
        <f t="shared" ref="C184:AH184" si="745">IF(C36&lt;&gt;"",C36,"")</f>
        <v/>
      </c>
      <c r="D184" s="7" t="str">
        <f t="shared" si="745"/>
        <v/>
      </c>
      <c r="E184" s="7" t="str">
        <f t="shared" si="745"/>
        <v/>
      </c>
      <c r="F184" s="7" t="str">
        <f t="shared" si="745"/>
        <v/>
      </c>
      <c r="G184" s="7" t="str">
        <f t="shared" si="745"/>
        <v/>
      </c>
      <c r="H184" s="7" t="str">
        <f t="shared" si="745"/>
        <v/>
      </c>
      <c r="I184" s="7" t="str">
        <f t="shared" si="745"/>
        <v/>
      </c>
      <c r="J184" s="7" t="str">
        <f t="shared" si="745"/>
        <v/>
      </c>
      <c r="K184" s="7" t="str">
        <f t="shared" si="745"/>
        <v/>
      </c>
      <c r="L184" s="7" t="str">
        <f t="shared" si="745"/>
        <v/>
      </c>
      <c r="M184" s="7" t="str">
        <f t="shared" si="745"/>
        <v/>
      </c>
      <c r="N184" s="7" t="str">
        <f t="shared" si="745"/>
        <v/>
      </c>
      <c r="O184" s="7" t="str">
        <f t="shared" si="745"/>
        <v/>
      </c>
      <c r="P184" s="7" t="str">
        <f t="shared" si="745"/>
        <v/>
      </c>
      <c r="Q184" s="7" t="str">
        <f t="shared" si="745"/>
        <v/>
      </c>
      <c r="R184" s="7" t="str">
        <f t="shared" si="745"/>
        <v/>
      </c>
      <c r="S184" s="7" t="str">
        <f t="shared" si="745"/>
        <v/>
      </c>
      <c r="T184" s="7" t="str">
        <f t="shared" si="745"/>
        <v/>
      </c>
      <c r="U184" s="7" t="str">
        <f t="shared" si="745"/>
        <v/>
      </c>
      <c r="V184" s="7" t="str">
        <f t="shared" si="745"/>
        <v/>
      </c>
      <c r="W184" s="7" t="str">
        <f t="shared" si="745"/>
        <v/>
      </c>
      <c r="X184" s="7" t="str">
        <f t="shared" si="745"/>
        <v/>
      </c>
      <c r="Y184" s="7" t="str">
        <f t="shared" si="745"/>
        <v/>
      </c>
      <c r="Z184" s="7" t="str">
        <f t="shared" si="745"/>
        <v/>
      </c>
      <c r="AA184" s="7" t="str">
        <f t="shared" si="745"/>
        <v/>
      </c>
      <c r="AB184" s="7" t="str">
        <f t="shared" si="745"/>
        <v/>
      </c>
      <c r="AC184" s="7" t="str">
        <f t="shared" si="745"/>
        <v/>
      </c>
      <c r="AD184" s="7" t="str">
        <f t="shared" si="745"/>
        <v/>
      </c>
      <c r="AE184" s="7" t="str">
        <f t="shared" si="745"/>
        <v/>
      </c>
      <c r="AF184" s="7" t="str">
        <f t="shared" si="745"/>
        <v/>
      </c>
      <c r="AG184" s="7" t="str">
        <f t="shared" si="745"/>
        <v/>
      </c>
      <c r="AH184" s="7" t="str">
        <f t="shared" si="745"/>
        <v/>
      </c>
      <c r="AI184" s="7" t="str">
        <f t="shared" ref="AI184:AZ184" si="746">IF(AI36&lt;&gt;"",AI36,"")</f>
        <v/>
      </c>
      <c r="AJ184" s="7" t="str">
        <f t="shared" si="746"/>
        <v/>
      </c>
      <c r="AK184" s="7" t="str">
        <f t="shared" si="746"/>
        <v/>
      </c>
      <c r="AL184" s="7" t="str">
        <f t="shared" si="746"/>
        <v/>
      </c>
      <c r="AM184" s="7" t="str">
        <f t="shared" si="746"/>
        <v/>
      </c>
      <c r="AN184" s="7" t="str">
        <f t="shared" si="746"/>
        <v/>
      </c>
      <c r="AO184" s="7" t="str">
        <f t="shared" si="746"/>
        <v/>
      </c>
      <c r="AP184" s="7" t="str">
        <f t="shared" si="746"/>
        <v/>
      </c>
      <c r="AQ184" s="7" t="str">
        <f t="shared" si="746"/>
        <v/>
      </c>
      <c r="AR184" s="7" t="str">
        <f t="shared" si="746"/>
        <v/>
      </c>
      <c r="AS184" s="7" t="str">
        <f t="shared" si="746"/>
        <v/>
      </c>
      <c r="AT184" s="7" t="str">
        <f t="shared" si="746"/>
        <v/>
      </c>
      <c r="AU184" s="7" t="str">
        <f t="shared" si="746"/>
        <v/>
      </c>
      <c r="AV184" s="7" t="str">
        <f t="shared" si="746"/>
        <v/>
      </c>
      <c r="AW184" s="7" t="str">
        <f t="shared" si="746"/>
        <v/>
      </c>
      <c r="AX184" s="7" t="str">
        <f t="shared" si="746"/>
        <v/>
      </c>
      <c r="AY184" s="7" t="str">
        <f t="shared" si="746"/>
        <v/>
      </c>
      <c r="AZ184" s="7" t="str">
        <f t="shared" si="746"/>
        <v/>
      </c>
    </row>
    <row r="185" spans="2:52">
      <c r="B185" s="68"/>
      <c r="C185" s="7" t="str">
        <f t="shared" ref="C185:AH185" si="747">IF(C37&lt;&gt;"",C37,"")</f>
        <v/>
      </c>
      <c r="D185" s="7" t="str">
        <f t="shared" si="747"/>
        <v/>
      </c>
      <c r="E185" s="7" t="str">
        <f t="shared" si="747"/>
        <v/>
      </c>
      <c r="F185" s="7" t="str">
        <f t="shared" si="747"/>
        <v/>
      </c>
      <c r="G185" s="7" t="str">
        <f t="shared" si="747"/>
        <v/>
      </c>
      <c r="H185" s="7" t="str">
        <f t="shared" si="747"/>
        <v/>
      </c>
      <c r="I185" s="7" t="str">
        <f t="shared" si="747"/>
        <v/>
      </c>
      <c r="J185" s="7" t="str">
        <f t="shared" si="747"/>
        <v/>
      </c>
      <c r="K185" s="7" t="str">
        <f t="shared" si="747"/>
        <v/>
      </c>
      <c r="L185" s="7" t="str">
        <f t="shared" si="747"/>
        <v/>
      </c>
      <c r="M185" s="7" t="str">
        <f t="shared" si="747"/>
        <v/>
      </c>
      <c r="N185" s="7" t="str">
        <f t="shared" si="747"/>
        <v/>
      </c>
      <c r="O185" s="7" t="str">
        <f t="shared" si="747"/>
        <v/>
      </c>
      <c r="P185" s="7" t="str">
        <f t="shared" si="747"/>
        <v/>
      </c>
      <c r="Q185" s="7" t="str">
        <f t="shared" si="747"/>
        <v/>
      </c>
      <c r="R185" s="7" t="str">
        <f t="shared" si="747"/>
        <v/>
      </c>
      <c r="S185" s="7" t="str">
        <f t="shared" si="747"/>
        <v/>
      </c>
      <c r="T185" s="7" t="str">
        <f t="shared" si="747"/>
        <v/>
      </c>
      <c r="U185" s="7" t="str">
        <f t="shared" si="747"/>
        <v/>
      </c>
      <c r="V185" s="7" t="str">
        <f t="shared" si="747"/>
        <v/>
      </c>
      <c r="W185" s="7" t="str">
        <f t="shared" si="747"/>
        <v/>
      </c>
      <c r="X185" s="7" t="str">
        <f t="shared" si="747"/>
        <v/>
      </c>
      <c r="Y185" s="7" t="str">
        <f t="shared" si="747"/>
        <v/>
      </c>
      <c r="Z185" s="7" t="str">
        <f t="shared" si="747"/>
        <v/>
      </c>
      <c r="AA185" s="7" t="str">
        <f t="shared" si="747"/>
        <v/>
      </c>
      <c r="AB185" s="7" t="str">
        <f t="shared" si="747"/>
        <v/>
      </c>
      <c r="AC185" s="7" t="str">
        <f t="shared" si="747"/>
        <v/>
      </c>
      <c r="AD185" s="7" t="str">
        <f t="shared" si="747"/>
        <v/>
      </c>
      <c r="AE185" s="7" t="str">
        <f t="shared" si="747"/>
        <v/>
      </c>
      <c r="AF185" s="7" t="str">
        <f t="shared" si="747"/>
        <v/>
      </c>
      <c r="AG185" s="7" t="str">
        <f t="shared" si="747"/>
        <v/>
      </c>
      <c r="AH185" s="7" t="str">
        <f t="shared" si="747"/>
        <v/>
      </c>
      <c r="AI185" s="7" t="str">
        <f t="shared" ref="AI185:AZ185" si="748">IF(AI37&lt;&gt;"",AI37,"")</f>
        <v/>
      </c>
      <c r="AJ185" s="7" t="str">
        <f t="shared" si="748"/>
        <v/>
      </c>
      <c r="AK185" s="7" t="str">
        <f t="shared" si="748"/>
        <v/>
      </c>
      <c r="AL185" s="7" t="str">
        <f t="shared" si="748"/>
        <v/>
      </c>
      <c r="AM185" s="7" t="str">
        <f t="shared" si="748"/>
        <v/>
      </c>
      <c r="AN185" s="7" t="str">
        <f t="shared" si="748"/>
        <v/>
      </c>
      <c r="AO185" s="7" t="str">
        <f t="shared" si="748"/>
        <v/>
      </c>
      <c r="AP185" s="7" t="str">
        <f t="shared" si="748"/>
        <v/>
      </c>
      <c r="AQ185" s="7" t="str">
        <f t="shared" si="748"/>
        <v/>
      </c>
      <c r="AR185" s="7" t="str">
        <f t="shared" si="748"/>
        <v/>
      </c>
      <c r="AS185" s="7" t="str">
        <f t="shared" si="748"/>
        <v/>
      </c>
      <c r="AT185" s="7" t="str">
        <f t="shared" si="748"/>
        <v/>
      </c>
      <c r="AU185" s="7" t="str">
        <f t="shared" si="748"/>
        <v/>
      </c>
      <c r="AV185" s="7" t="str">
        <f t="shared" si="748"/>
        <v/>
      </c>
      <c r="AW185" s="7" t="str">
        <f t="shared" si="748"/>
        <v/>
      </c>
      <c r="AX185" s="7" t="str">
        <f t="shared" si="748"/>
        <v/>
      </c>
      <c r="AY185" s="7" t="str">
        <f t="shared" si="748"/>
        <v/>
      </c>
      <c r="AZ185" s="7" t="str">
        <f t="shared" si="748"/>
        <v/>
      </c>
    </row>
    <row r="186" spans="2:52">
      <c r="B186" s="68"/>
      <c r="C186" s="7" t="str">
        <f t="shared" ref="C186:AH186" si="749">IF(C38&lt;&gt;"",C38,"")</f>
        <v/>
      </c>
      <c r="D186" s="7" t="str">
        <f t="shared" si="749"/>
        <v/>
      </c>
      <c r="E186" s="7" t="str">
        <f t="shared" si="749"/>
        <v/>
      </c>
      <c r="F186" s="7" t="str">
        <f t="shared" si="749"/>
        <v/>
      </c>
      <c r="G186" s="7" t="str">
        <f t="shared" si="749"/>
        <v/>
      </c>
      <c r="H186" s="7" t="str">
        <f t="shared" si="749"/>
        <v/>
      </c>
      <c r="I186" s="7" t="str">
        <f t="shared" si="749"/>
        <v/>
      </c>
      <c r="J186" s="7" t="str">
        <f t="shared" si="749"/>
        <v/>
      </c>
      <c r="K186" s="7" t="str">
        <f t="shared" si="749"/>
        <v/>
      </c>
      <c r="L186" s="7" t="str">
        <f t="shared" si="749"/>
        <v/>
      </c>
      <c r="M186" s="7" t="str">
        <f t="shared" si="749"/>
        <v/>
      </c>
      <c r="N186" s="7" t="str">
        <f t="shared" si="749"/>
        <v/>
      </c>
      <c r="O186" s="7" t="str">
        <f t="shared" si="749"/>
        <v/>
      </c>
      <c r="P186" s="7" t="str">
        <f t="shared" si="749"/>
        <v/>
      </c>
      <c r="Q186" s="7" t="str">
        <f t="shared" si="749"/>
        <v/>
      </c>
      <c r="R186" s="7" t="str">
        <f t="shared" si="749"/>
        <v/>
      </c>
      <c r="S186" s="7" t="str">
        <f t="shared" si="749"/>
        <v/>
      </c>
      <c r="T186" s="7" t="str">
        <f t="shared" si="749"/>
        <v/>
      </c>
      <c r="U186" s="7" t="str">
        <f t="shared" si="749"/>
        <v/>
      </c>
      <c r="V186" s="7" t="str">
        <f t="shared" si="749"/>
        <v/>
      </c>
      <c r="W186" s="7" t="str">
        <f t="shared" si="749"/>
        <v/>
      </c>
      <c r="X186" s="7" t="str">
        <f t="shared" si="749"/>
        <v/>
      </c>
      <c r="Y186" s="7" t="str">
        <f t="shared" si="749"/>
        <v/>
      </c>
      <c r="Z186" s="7" t="str">
        <f t="shared" si="749"/>
        <v/>
      </c>
      <c r="AA186" s="7" t="str">
        <f t="shared" si="749"/>
        <v/>
      </c>
      <c r="AB186" s="7" t="str">
        <f t="shared" si="749"/>
        <v/>
      </c>
      <c r="AC186" s="7" t="str">
        <f t="shared" si="749"/>
        <v/>
      </c>
      <c r="AD186" s="7" t="str">
        <f t="shared" si="749"/>
        <v/>
      </c>
      <c r="AE186" s="7" t="str">
        <f t="shared" si="749"/>
        <v/>
      </c>
      <c r="AF186" s="7" t="str">
        <f t="shared" si="749"/>
        <v/>
      </c>
      <c r="AG186" s="7" t="str">
        <f t="shared" si="749"/>
        <v/>
      </c>
      <c r="AH186" s="7" t="str">
        <f t="shared" si="749"/>
        <v/>
      </c>
      <c r="AI186" s="7" t="str">
        <f t="shared" ref="AI186:AZ186" si="750">IF(AI38&lt;&gt;"",AI38,"")</f>
        <v/>
      </c>
      <c r="AJ186" s="7" t="str">
        <f t="shared" si="750"/>
        <v/>
      </c>
      <c r="AK186" s="7" t="str">
        <f t="shared" si="750"/>
        <v/>
      </c>
      <c r="AL186" s="7" t="str">
        <f t="shared" si="750"/>
        <v/>
      </c>
      <c r="AM186" s="7" t="str">
        <f t="shared" si="750"/>
        <v/>
      </c>
      <c r="AN186" s="7" t="str">
        <f t="shared" si="750"/>
        <v/>
      </c>
      <c r="AO186" s="7" t="str">
        <f t="shared" si="750"/>
        <v/>
      </c>
      <c r="AP186" s="7" t="str">
        <f t="shared" si="750"/>
        <v/>
      </c>
      <c r="AQ186" s="7" t="str">
        <f t="shared" si="750"/>
        <v/>
      </c>
      <c r="AR186" s="7" t="str">
        <f t="shared" si="750"/>
        <v/>
      </c>
      <c r="AS186" s="7" t="str">
        <f t="shared" si="750"/>
        <v/>
      </c>
      <c r="AT186" s="7" t="str">
        <f t="shared" si="750"/>
        <v/>
      </c>
      <c r="AU186" s="7" t="str">
        <f t="shared" si="750"/>
        <v/>
      </c>
      <c r="AV186" s="7" t="str">
        <f t="shared" si="750"/>
        <v/>
      </c>
      <c r="AW186" s="7" t="str">
        <f t="shared" si="750"/>
        <v/>
      </c>
      <c r="AX186" s="7" t="str">
        <f t="shared" si="750"/>
        <v/>
      </c>
      <c r="AY186" s="7" t="str">
        <f t="shared" si="750"/>
        <v/>
      </c>
      <c r="AZ186" s="7" t="str">
        <f t="shared" si="750"/>
        <v/>
      </c>
    </row>
    <row r="187" spans="2:52">
      <c r="B187" s="68"/>
      <c r="C187" s="7" t="str">
        <f t="shared" ref="C187:AH187" si="751">IF(C39&lt;&gt;"",C39,"")</f>
        <v/>
      </c>
      <c r="D187" s="7" t="str">
        <f t="shared" si="751"/>
        <v/>
      </c>
      <c r="E187" s="7" t="str">
        <f t="shared" si="751"/>
        <v/>
      </c>
      <c r="F187" s="7" t="str">
        <f t="shared" si="751"/>
        <v/>
      </c>
      <c r="G187" s="7" t="str">
        <f t="shared" si="751"/>
        <v/>
      </c>
      <c r="H187" s="7" t="str">
        <f t="shared" si="751"/>
        <v/>
      </c>
      <c r="I187" s="7" t="str">
        <f t="shared" si="751"/>
        <v/>
      </c>
      <c r="J187" s="7" t="str">
        <f t="shared" si="751"/>
        <v/>
      </c>
      <c r="K187" s="7" t="str">
        <f t="shared" si="751"/>
        <v/>
      </c>
      <c r="L187" s="7" t="str">
        <f t="shared" si="751"/>
        <v/>
      </c>
      <c r="M187" s="7" t="str">
        <f t="shared" si="751"/>
        <v/>
      </c>
      <c r="N187" s="7" t="str">
        <f t="shared" si="751"/>
        <v/>
      </c>
      <c r="O187" s="7" t="str">
        <f t="shared" si="751"/>
        <v/>
      </c>
      <c r="P187" s="7" t="str">
        <f t="shared" si="751"/>
        <v/>
      </c>
      <c r="Q187" s="7" t="str">
        <f t="shared" si="751"/>
        <v/>
      </c>
      <c r="R187" s="7" t="str">
        <f t="shared" si="751"/>
        <v/>
      </c>
      <c r="S187" s="7" t="str">
        <f t="shared" si="751"/>
        <v/>
      </c>
      <c r="T187" s="7" t="str">
        <f t="shared" si="751"/>
        <v/>
      </c>
      <c r="U187" s="7" t="str">
        <f t="shared" si="751"/>
        <v/>
      </c>
      <c r="V187" s="7" t="str">
        <f t="shared" si="751"/>
        <v/>
      </c>
      <c r="W187" s="7" t="str">
        <f t="shared" si="751"/>
        <v/>
      </c>
      <c r="X187" s="7" t="str">
        <f t="shared" si="751"/>
        <v/>
      </c>
      <c r="Y187" s="7" t="str">
        <f t="shared" si="751"/>
        <v/>
      </c>
      <c r="Z187" s="7" t="str">
        <f t="shared" si="751"/>
        <v/>
      </c>
      <c r="AA187" s="7" t="str">
        <f t="shared" si="751"/>
        <v/>
      </c>
      <c r="AB187" s="7" t="str">
        <f t="shared" si="751"/>
        <v/>
      </c>
      <c r="AC187" s="7" t="str">
        <f t="shared" si="751"/>
        <v/>
      </c>
      <c r="AD187" s="7" t="str">
        <f t="shared" si="751"/>
        <v/>
      </c>
      <c r="AE187" s="7" t="str">
        <f t="shared" si="751"/>
        <v/>
      </c>
      <c r="AF187" s="7" t="str">
        <f t="shared" si="751"/>
        <v/>
      </c>
      <c r="AG187" s="7" t="str">
        <f t="shared" si="751"/>
        <v/>
      </c>
      <c r="AH187" s="7" t="str">
        <f t="shared" si="751"/>
        <v/>
      </c>
      <c r="AI187" s="7" t="str">
        <f t="shared" ref="AI187:AZ187" si="752">IF(AI39&lt;&gt;"",AI39,"")</f>
        <v/>
      </c>
      <c r="AJ187" s="7" t="str">
        <f t="shared" si="752"/>
        <v/>
      </c>
      <c r="AK187" s="7" t="str">
        <f t="shared" si="752"/>
        <v/>
      </c>
      <c r="AL187" s="7" t="str">
        <f t="shared" si="752"/>
        <v/>
      </c>
      <c r="AM187" s="7" t="str">
        <f t="shared" si="752"/>
        <v/>
      </c>
      <c r="AN187" s="7" t="str">
        <f t="shared" si="752"/>
        <v/>
      </c>
      <c r="AO187" s="7" t="str">
        <f t="shared" si="752"/>
        <v/>
      </c>
      <c r="AP187" s="7" t="str">
        <f t="shared" si="752"/>
        <v/>
      </c>
      <c r="AQ187" s="7" t="str">
        <f t="shared" si="752"/>
        <v/>
      </c>
      <c r="AR187" s="7" t="str">
        <f t="shared" si="752"/>
        <v/>
      </c>
      <c r="AS187" s="7" t="str">
        <f t="shared" si="752"/>
        <v/>
      </c>
      <c r="AT187" s="7" t="str">
        <f t="shared" si="752"/>
        <v/>
      </c>
      <c r="AU187" s="7" t="str">
        <f t="shared" si="752"/>
        <v/>
      </c>
      <c r="AV187" s="7" t="str">
        <f t="shared" si="752"/>
        <v/>
      </c>
      <c r="AW187" s="7" t="str">
        <f t="shared" si="752"/>
        <v/>
      </c>
      <c r="AX187" s="7" t="str">
        <f t="shared" si="752"/>
        <v/>
      </c>
      <c r="AY187" s="7" t="str">
        <f t="shared" si="752"/>
        <v/>
      </c>
      <c r="AZ187" s="7" t="str">
        <f t="shared" si="752"/>
        <v/>
      </c>
    </row>
    <row r="188" spans="2:52">
      <c r="B188" s="68"/>
      <c r="C188" s="7" t="str">
        <f t="shared" ref="C188:AH188" si="753">IF(C40&lt;&gt;"",C40,"")</f>
        <v/>
      </c>
      <c r="D188" s="7" t="str">
        <f t="shared" si="753"/>
        <v/>
      </c>
      <c r="E188" s="7" t="str">
        <f t="shared" si="753"/>
        <v/>
      </c>
      <c r="F188" s="7" t="str">
        <f t="shared" si="753"/>
        <v/>
      </c>
      <c r="G188" s="7" t="str">
        <f t="shared" si="753"/>
        <v/>
      </c>
      <c r="H188" s="7" t="str">
        <f t="shared" si="753"/>
        <v/>
      </c>
      <c r="I188" s="7" t="str">
        <f t="shared" si="753"/>
        <v/>
      </c>
      <c r="J188" s="7" t="str">
        <f t="shared" si="753"/>
        <v/>
      </c>
      <c r="K188" s="7" t="str">
        <f t="shared" si="753"/>
        <v/>
      </c>
      <c r="L188" s="7" t="str">
        <f t="shared" si="753"/>
        <v/>
      </c>
      <c r="M188" s="7" t="str">
        <f t="shared" si="753"/>
        <v/>
      </c>
      <c r="N188" s="7" t="str">
        <f t="shared" si="753"/>
        <v/>
      </c>
      <c r="O188" s="7" t="str">
        <f t="shared" si="753"/>
        <v/>
      </c>
      <c r="P188" s="7" t="str">
        <f t="shared" si="753"/>
        <v/>
      </c>
      <c r="Q188" s="7" t="str">
        <f t="shared" si="753"/>
        <v/>
      </c>
      <c r="R188" s="7" t="str">
        <f t="shared" si="753"/>
        <v/>
      </c>
      <c r="S188" s="7" t="str">
        <f t="shared" si="753"/>
        <v/>
      </c>
      <c r="T188" s="7" t="str">
        <f t="shared" si="753"/>
        <v/>
      </c>
      <c r="U188" s="7" t="str">
        <f t="shared" si="753"/>
        <v/>
      </c>
      <c r="V188" s="7" t="str">
        <f t="shared" si="753"/>
        <v/>
      </c>
      <c r="W188" s="7" t="str">
        <f t="shared" si="753"/>
        <v/>
      </c>
      <c r="X188" s="7" t="str">
        <f t="shared" si="753"/>
        <v/>
      </c>
      <c r="Y188" s="7" t="str">
        <f t="shared" si="753"/>
        <v/>
      </c>
      <c r="Z188" s="7" t="str">
        <f t="shared" si="753"/>
        <v/>
      </c>
      <c r="AA188" s="7" t="str">
        <f t="shared" si="753"/>
        <v/>
      </c>
      <c r="AB188" s="7" t="str">
        <f t="shared" si="753"/>
        <v/>
      </c>
      <c r="AC188" s="7" t="str">
        <f t="shared" si="753"/>
        <v/>
      </c>
      <c r="AD188" s="7" t="str">
        <f t="shared" si="753"/>
        <v/>
      </c>
      <c r="AE188" s="7" t="str">
        <f t="shared" si="753"/>
        <v/>
      </c>
      <c r="AF188" s="7" t="str">
        <f t="shared" si="753"/>
        <v/>
      </c>
      <c r="AG188" s="7" t="str">
        <f t="shared" si="753"/>
        <v/>
      </c>
      <c r="AH188" s="7" t="str">
        <f t="shared" si="753"/>
        <v/>
      </c>
      <c r="AI188" s="7" t="str">
        <f t="shared" ref="AI188:AZ188" si="754">IF(AI40&lt;&gt;"",AI40,"")</f>
        <v/>
      </c>
      <c r="AJ188" s="7" t="str">
        <f t="shared" si="754"/>
        <v/>
      </c>
      <c r="AK188" s="7" t="str">
        <f t="shared" si="754"/>
        <v/>
      </c>
      <c r="AL188" s="7" t="str">
        <f t="shared" si="754"/>
        <v/>
      </c>
      <c r="AM188" s="7" t="str">
        <f t="shared" si="754"/>
        <v/>
      </c>
      <c r="AN188" s="7" t="str">
        <f t="shared" si="754"/>
        <v/>
      </c>
      <c r="AO188" s="7" t="str">
        <f t="shared" si="754"/>
        <v/>
      </c>
      <c r="AP188" s="7" t="str">
        <f t="shared" si="754"/>
        <v/>
      </c>
      <c r="AQ188" s="7" t="str">
        <f t="shared" si="754"/>
        <v/>
      </c>
      <c r="AR188" s="7" t="str">
        <f t="shared" si="754"/>
        <v/>
      </c>
      <c r="AS188" s="7" t="str">
        <f t="shared" si="754"/>
        <v/>
      </c>
      <c r="AT188" s="7" t="str">
        <f t="shared" si="754"/>
        <v/>
      </c>
      <c r="AU188" s="7" t="str">
        <f t="shared" si="754"/>
        <v/>
      </c>
      <c r="AV188" s="7" t="str">
        <f t="shared" si="754"/>
        <v/>
      </c>
      <c r="AW188" s="7" t="str">
        <f t="shared" si="754"/>
        <v/>
      </c>
      <c r="AX188" s="7" t="str">
        <f t="shared" si="754"/>
        <v/>
      </c>
      <c r="AY188" s="7" t="str">
        <f t="shared" si="754"/>
        <v/>
      </c>
      <c r="AZ188" s="7" t="str">
        <f t="shared" si="754"/>
        <v/>
      </c>
    </row>
    <row r="189" spans="2:52">
      <c r="B189" s="68"/>
      <c r="C189" s="7" t="str">
        <f t="shared" ref="C189:AH189" si="755">IF(C41&lt;&gt;"",C41,"")</f>
        <v/>
      </c>
      <c r="D189" s="7" t="str">
        <f t="shared" si="755"/>
        <v/>
      </c>
      <c r="E189" s="7" t="str">
        <f t="shared" si="755"/>
        <v/>
      </c>
      <c r="F189" s="7" t="str">
        <f t="shared" si="755"/>
        <v/>
      </c>
      <c r="G189" s="7" t="str">
        <f t="shared" si="755"/>
        <v/>
      </c>
      <c r="H189" s="7" t="str">
        <f t="shared" si="755"/>
        <v/>
      </c>
      <c r="I189" s="7" t="str">
        <f t="shared" si="755"/>
        <v/>
      </c>
      <c r="J189" s="7" t="str">
        <f t="shared" si="755"/>
        <v/>
      </c>
      <c r="K189" s="7" t="str">
        <f t="shared" si="755"/>
        <v/>
      </c>
      <c r="L189" s="7" t="str">
        <f t="shared" si="755"/>
        <v/>
      </c>
      <c r="M189" s="7" t="str">
        <f t="shared" si="755"/>
        <v/>
      </c>
      <c r="N189" s="7" t="str">
        <f t="shared" si="755"/>
        <v/>
      </c>
      <c r="O189" s="7" t="str">
        <f t="shared" si="755"/>
        <v/>
      </c>
      <c r="P189" s="7" t="str">
        <f t="shared" si="755"/>
        <v/>
      </c>
      <c r="Q189" s="7" t="str">
        <f t="shared" si="755"/>
        <v/>
      </c>
      <c r="R189" s="7" t="str">
        <f t="shared" si="755"/>
        <v/>
      </c>
      <c r="S189" s="7" t="str">
        <f t="shared" si="755"/>
        <v/>
      </c>
      <c r="T189" s="7" t="str">
        <f t="shared" si="755"/>
        <v/>
      </c>
      <c r="U189" s="7" t="str">
        <f t="shared" si="755"/>
        <v/>
      </c>
      <c r="V189" s="7" t="str">
        <f t="shared" si="755"/>
        <v/>
      </c>
      <c r="W189" s="7" t="str">
        <f t="shared" si="755"/>
        <v/>
      </c>
      <c r="X189" s="7" t="str">
        <f t="shared" si="755"/>
        <v/>
      </c>
      <c r="Y189" s="7" t="str">
        <f t="shared" si="755"/>
        <v/>
      </c>
      <c r="Z189" s="7" t="str">
        <f t="shared" si="755"/>
        <v/>
      </c>
      <c r="AA189" s="7" t="str">
        <f t="shared" si="755"/>
        <v/>
      </c>
      <c r="AB189" s="7" t="str">
        <f t="shared" si="755"/>
        <v/>
      </c>
      <c r="AC189" s="7" t="str">
        <f t="shared" si="755"/>
        <v/>
      </c>
      <c r="AD189" s="7" t="str">
        <f t="shared" si="755"/>
        <v/>
      </c>
      <c r="AE189" s="7" t="str">
        <f t="shared" si="755"/>
        <v/>
      </c>
      <c r="AF189" s="7" t="str">
        <f t="shared" si="755"/>
        <v/>
      </c>
      <c r="AG189" s="7" t="str">
        <f t="shared" si="755"/>
        <v/>
      </c>
      <c r="AH189" s="7" t="str">
        <f t="shared" si="755"/>
        <v/>
      </c>
      <c r="AI189" s="7" t="str">
        <f t="shared" ref="AI189:AZ189" si="756">IF(AI41&lt;&gt;"",AI41,"")</f>
        <v/>
      </c>
      <c r="AJ189" s="7" t="str">
        <f t="shared" si="756"/>
        <v/>
      </c>
      <c r="AK189" s="7" t="str">
        <f t="shared" si="756"/>
        <v/>
      </c>
      <c r="AL189" s="7" t="str">
        <f t="shared" si="756"/>
        <v/>
      </c>
      <c r="AM189" s="7" t="str">
        <f t="shared" si="756"/>
        <v/>
      </c>
      <c r="AN189" s="7" t="str">
        <f t="shared" si="756"/>
        <v/>
      </c>
      <c r="AO189" s="7" t="str">
        <f t="shared" si="756"/>
        <v/>
      </c>
      <c r="AP189" s="7" t="str">
        <f t="shared" si="756"/>
        <v/>
      </c>
      <c r="AQ189" s="7" t="str">
        <f t="shared" si="756"/>
        <v/>
      </c>
      <c r="AR189" s="7" t="str">
        <f t="shared" si="756"/>
        <v/>
      </c>
      <c r="AS189" s="7" t="str">
        <f t="shared" si="756"/>
        <v/>
      </c>
      <c r="AT189" s="7" t="str">
        <f t="shared" si="756"/>
        <v/>
      </c>
      <c r="AU189" s="7" t="str">
        <f t="shared" si="756"/>
        <v/>
      </c>
      <c r="AV189" s="7" t="str">
        <f t="shared" si="756"/>
        <v/>
      </c>
      <c r="AW189" s="7" t="str">
        <f t="shared" si="756"/>
        <v/>
      </c>
      <c r="AX189" s="7" t="str">
        <f t="shared" si="756"/>
        <v/>
      </c>
      <c r="AY189" s="7" t="str">
        <f t="shared" si="756"/>
        <v/>
      </c>
      <c r="AZ189" s="7" t="str">
        <f t="shared" si="756"/>
        <v/>
      </c>
    </row>
    <row r="190" spans="2:52">
      <c r="B190" s="68"/>
      <c r="C190" s="7" t="str">
        <f t="shared" ref="C190:AH190" si="757">IF(C42&lt;&gt;"",C42,"")</f>
        <v/>
      </c>
      <c r="D190" s="7" t="str">
        <f t="shared" si="757"/>
        <v/>
      </c>
      <c r="E190" s="7" t="str">
        <f t="shared" si="757"/>
        <v/>
      </c>
      <c r="F190" s="7" t="str">
        <f t="shared" si="757"/>
        <v/>
      </c>
      <c r="G190" s="7" t="str">
        <f t="shared" si="757"/>
        <v/>
      </c>
      <c r="H190" s="7" t="str">
        <f t="shared" si="757"/>
        <v/>
      </c>
      <c r="I190" s="7" t="str">
        <f t="shared" si="757"/>
        <v/>
      </c>
      <c r="J190" s="7" t="str">
        <f t="shared" si="757"/>
        <v/>
      </c>
      <c r="K190" s="7" t="str">
        <f t="shared" si="757"/>
        <v/>
      </c>
      <c r="L190" s="7" t="str">
        <f t="shared" si="757"/>
        <v/>
      </c>
      <c r="M190" s="7" t="str">
        <f t="shared" si="757"/>
        <v/>
      </c>
      <c r="N190" s="7" t="str">
        <f t="shared" si="757"/>
        <v/>
      </c>
      <c r="O190" s="7" t="str">
        <f t="shared" si="757"/>
        <v/>
      </c>
      <c r="P190" s="7" t="str">
        <f t="shared" si="757"/>
        <v/>
      </c>
      <c r="Q190" s="7" t="str">
        <f t="shared" si="757"/>
        <v/>
      </c>
      <c r="R190" s="7" t="str">
        <f t="shared" si="757"/>
        <v/>
      </c>
      <c r="S190" s="7" t="str">
        <f t="shared" si="757"/>
        <v/>
      </c>
      <c r="T190" s="7" t="str">
        <f t="shared" si="757"/>
        <v/>
      </c>
      <c r="U190" s="7" t="str">
        <f t="shared" si="757"/>
        <v/>
      </c>
      <c r="V190" s="7" t="str">
        <f t="shared" si="757"/>
        <v/>
      </c>
      <c r="W190" s="7" t="str">
        <f t="shared" si="757"/>
        <v/>
      </c>
      <c r="X190" s="7" t="str">
        <f t="shared" si="757"/>
        <v/>
      </c>
      <c r="Y190" s="7" t="str">
        <f t="shared" si="757"/>
        <v/>
      </c>
      <c r="Z190" s="7" t="str">
        <f t="shared" si="757"/>
        <v/>
      </c>
      <c r="AA190" s="7" t="str">
        <f t="shared" si="757"/>
        <v/>
      </c>
      <c r="AB190" s="7" t="str">
        <f t="shared" si="757"/>
        <v/>
      </c>
      <c r="AC190" s="7" t="str">
        <f t="shared" si="757"/>
        <v/>
      </c>
      <c r="AD190" s="7" t="str">
        <f t="shared" si="757"/>
        <v/>
      </c>
      <c r="AE190" s="7" t="str">
        <f t="shared" si="757"/>
        <v/>
      </c>
      <c r="AF190" s="7" t="str">
        <f t="shared" si="757"/>
        <v/>
      </c>
      <c r="AG190" s="7" t="str">
        <f t="shared" si="757"/>
        <v/>
      </c>
      <c r="AH190" s="7" t="str">
        <f t="shared" si="757"/>
        <v/>
      </c>
      <c r="AI190" s="7" t="str">
        <f t="shared" ref="AI190:AZ190" si="758">IF(AI42&lt;&gt;"",AI42,"")</f>
        <v/>
      </c>
      <c r="AJ190" s="7" t="str">
        <f t="shared" si="758"/>
        <v/>
      </c>
      <c r="AK190" s="7" t="str">
        <f t="shared" si="758"/>
        <v/>
      </c>
      <c r="AL190" s="7" t="str">
        <f t="shared" si="758"/>
        <v/>
      </c>
      <c r="AM190" s="7" t="str">
        <f t="shared" si="758"/>
        <v/>
      </c>
      <c r="AN190" s="7" t="str">
        <f t="shared" si="758"/>
        <v/>
      </c>
      <c r="AO190" s="7" t="str">
        <f t="shared" si="758"/>
        <v/>
      </c>
      <c r="AP190" s="7" t="str">
        <f t="shared" si="758"/>
        <v/>
      </c>
      <c r="AQ190" s="7" t="str">
        <f t="shared" si="758"/>
        <v/>
      </c>
      <c r="AR190" s="7" t="str">
        <f t="shared" si="758"/>
        <v/>
      </c>
      <c r="AS190" s="7" t="str">
        <f t="shared" si="758"/>
        <v/>
      </c>
      <c r="AT190" s="7" t="str">
        <f t="shared" si="758"/>
        <v/>
      </c>
      <c r="AU190" s="7" t="str">
        <f t="shared" si="758"/>
        <v/>
      </c>
      <c r="AV190" s="7" t="str">
        <f t="shared" si="758"/>
        <v/>
      </c>
      <c r="AW190" s="7" t="str">
        <f t="shared" si="758"/>
        <v/>
      </c>
      <c r="AX190" s="7" t="str">
        <f t="shared" si="758"/>
        <v/>
      </c>
      <c r="AY190" s="7" t="str">
        <f t="shared" si="758"/>
        <v/>
      </c>
      <c r="AZ190" s="7" t="str">
        <f t="shared" si="758"/>
        <v/>
      </c>
    </row>
    <row r="191" spans="2:52">
      <c r="B191" s="68"/>
      <c r="C191" s="7" t="str">
        <f t="shared" ref="C191:AH191" si="759">IF(C43&lt;&gt;"",C43,"")</f>
        <v/>
      </c>
      <c r="D191" s="7" t="str">
        <f t="shared" si="759"/>
        <v/>
      </c>
      <c r="E191" s="7" t="str">
        <f t="shared" si="759"/>
        <v/>
      </c>
      <c r="F191" s="7" t="str">
        <f t="shared" si="759"/>
        <v/>
      </c>
      <c r="G191" s="7" t="str">
        <f t="shared" si="759"/>
        <v/>
      </c>
      <c r="H191" s="7" t="str">
        <f t="shared" si="759"/>
        <v/>
      </c>
      <c r="I191" s="7" t="str">
        <f t="shared" si="759"/>
        <v/>
      </c>
      <c r="J191" s="7" t="str">
        <f t="shared" si="759"/>
        <v/>
      </c>
      <c r="K191" s="7" t="str">
        <f t="shared" si="759"/>
        <v/>
      </c>
      <c r="L191" s="7" t="str">
        <f t="shared" si="759"/>
        <v/>
      </c>
      <c r="M191" s="7" t="str">
        <f t="shared" si="759"/>
        <v/>
      </c>
      <c r="N191" s="7" t="str">
        <f t="shared" si="759"/>
        <v/>
      </c>
      <c r="O191" s="7" t="str">
        <f t="shared" si="759"/>
        <v/>
      </c>
      <c r="P191" s="7" t="str">
        <f t="shared" si="759"/>
        <v/>
      </c>
      <c r="Q191" s="7" t="str">
        <f t="shared" si="759"/>
        <v/>
      </c>
      <c r="R191" s="7" t="str">
        <f t="shared" si="759"/>
        <v/>
      </c>
      <c r="S191" s="7" t="str">
        <f t="shared" si="759"/>
        <v/>
      </c>
      <c r="T191" s="7" t="str">
        <f t="shared" si="759"/>
        <v/>
      </c>
      <c r="U191" s="7" t="str">
        <f t="shared" si="759"/>
        <v/>
      </c>
      <c r="V191" s="7" t="str">
        <f t="shared" si="759"/>
        <v/>
      </c>
      <c r="W191" s="7" t="str">
        <f t="shared" si="759"/>
        <v/>
      </c>
      <c r="X191" s="7" t="str">
        <f t="shared" si="759"/>
        <v/>
      </c>
      <c r="Y191" s="7" t="str">
        <f t="shared" si="759"/>
        <v/>
      </c>
      <c r="Z191" s="7" t="str">
        <f t="shared" si="759"/>
        <v/>
      </c>
      <c r="AA191" s="7" t="str">
        <f t="shared" si="759"/>
        <v/>
      </c>
      <c r="AB191" s="7" t="str">
        <f t="shared" si="759"/>
        <v/>
      </c>
      <c r="AC191" s="7" t="str">
        <f t="shared" si="759"/>
        <v/>
      </c>
      <c r="AD191" s="7" t="str">
        <f t="shared" si="759"/>
        <v/>
      </c>
      <c r="AE191" s="7" t="str">
        <f t="shared" si="759"/>
        <v/>
      </c>
      <c r="AF191" s="7" t="str">
        <f t="shared" si="759"/>
        <v/>
      </c>
      <c r="AG191" s="7" t="str">
        <f t="shared" si="759"/>
        <v/>
      </c>
      <c r="AH191" s="7" t="str">
        <f t="shared" si="759"/>
        <v/>
      </c>
      <c r="AI191" s="7" t="str">
        <f t="shared" ref="AI191:AZ191" si="760">IF(AI43&lt;&gt;"",AI43,"")</f>
        <v/>
      </c>
      <c r="AJ191" s="7" t="str">
        <f t="shared" si="760"/>
        <v/>
      </c>
      <c r="AK191" s="7" t="str">
        <f t="shared" si="760"/>
        <v/>
      </c>
      <c r="AL191" s="7" t="str">
        <f t="shared" si="760"/>
        <v/>
      </c>
      <c r="AM191" s="7" t="str">
        <f t="shared" si="760"/>
        <v/>
      </c>
      <c r="AN191" s="7" t="str">
        <f t="shared" si="760"/>
        <v/>
      </c>
      <c r="AO191" s="7" t="str">
        <f t="shared" si="760"/>
        <v/>
      </c>
      <c r="AP191" s="7" t="str">
        <f t="shared" si="760"/>
        <v/>
      </c>
      <c r="AQ191" s="7" t="str">
        <f t="shared" si="760"/>
        <v/>
      </c>
      <c r="AR191" s="7" t="str">
        <f t="shared" si="760"/>
        <v/>
      </c>
      <c r="AS191" s="7" t="str">
        <f t="shared" si="760"/>
        <v/>
      </c>
      <c r="AT191" s="7" t="str">
        <f t="shared" si="760"/>
        <v/>
      </c>
      <c r="AU191" s="7" t="str">
        <f t="shared" si="760"/>
        <v/>
      </c>
      <c r="AV191" s="7" t="str">
        <f t="shared" si="760"/>
        <v/>
      </c>
      <c r="AW191" s="7" t="str">
        <f t="shared" si="760"/>
        <v/>
      </c>
      <c r="AX191" s="7" t="str">
        <f t="shared" si="760"/>
        <v/>
      </c>
      <c r="AY191" s="7" t="str">
        <f t="shared" si="760"/>
        <v/>
      </c>
      <c r="AZ191" s="7" t="str">
        <f t="shared" si="760"/>
        <v/>
      </c>
    </row>
    <row r="192" spans="2:52">
      <c r="B192" s="68" t="s">
        <v>88</v>
      </c>
      <c r="C192" s="7" t="str">
        <f>IF(C48&lt;&gt;"",C48,"")</f>
        <v/>
      </c>
      <c r="D192" s="7" t="str">
        <f t="shared" ref="D192:AH192" si="761">IF(D48&lt;&gt;"",D48,"")</f>
        <v/>
      </c>
      <c r="E192" s="7" t="str">
        <f t="shared" si="761"/>
        <v/>
      </c>
      <c r="F192" s="7" t="str">
        <f t="shared" si="761"/>
        <v/>
      </c>
      <c r="G192" s="7" t="str">
        <f t="shared" si="761"/>
        <v/>
      </c>
      <c r="H192" s="7" t="str">
        <f t="shared" si="761"/>
        <v/>
      </c>
      <c r="I192" s="7" t="str">
        <f t="shared" si="761"/>
        <v/>
      </c>
      <c r="J192" s="7" t="str">
        <f t="shared" si="761"/>
        <v/>
      </c>
      <c r="K192" s="7" t="str">
        <f t="shared" si="761"/>
        <v/>
      </c>
      <c r="L192" s="7" t="str">
        <f t="shared" si="761"/>
        <v/>
      </c>
      <c r="M192" s="7" t="str">
        <f t="shared" si="761"/>
        <v/>
      </c>
      <c r="N192" s="7" t="str">
        <f t="shared" si="761"/>
        <v/>
      </c>
      <c r="O192" s="7" t="str">
        <f t="shared" si="761"/>
        <v/>
      </c>
      <c r="P192" s="7" t="str">
        <f t="shared" si="761"/>
        <v/>
      </c>
      <c r="Q192" s="7" t="str">
        <f t="shared" si="761"/>
        <v/>
      </c>
      <c r="R192" s="7" t="str">
        <f t="shared" si="761"/>
        <v/>
      </c>
      <c r="S192" s="7" t="str">
        <f t="shared" si="761"/>
        <v/>
      </c>
      <c r="T192" s="7" t="str">
        <f t="shared" si="761"/>
        <v/>
      </c>
      <c r="U192" s="7" t="str">
        <f t="shared" si="761"/>
        <v/>
      </c>
      <c r="V192" s="7" t="str">
        <f t="shared" si="761"/>
        <v/>
      </c>
      <c r="W192" s="7" t="str">
        <f t="shared" si="761"/>
        <v/>
      </c>
      <c r="X192" s="7" t="str">
        <f t="shared" si="761"/>
        <v/>
      </c>
      <c r="Y192" s="7" t="str">
        <f t="shared" si="761"/>
        <v/>
      </c>
      <c r="Z192" s="7" t="str">
        <f t="shared" si="761"/>
        <v/>
      </c>
      <c r="AA192" s="7" t="str">
        <f t="shared" si="761"/>
        <v/>
      </c>
      <c r="AB192" s="7" t="str">
        <f t="shared" si="761"/>
        <v/>
      </c>
      <c r="AC192" s="7" t="str">
        <f t="shared" si="761"/>
        <v/>
      </c>
      <c r="AD192" s="7" t="str">
        <f t="shared" si="761"/>
        <v/>
      </c>
      <c r="AE192" s="7" t="str">
        <f t="shared" si="761"/>
        <v/>
      </c>
      <c r="AF192" s="7" t="str">
        <f t="shared" si="761"/>
        <v/>
      </c>
      <c r="AG192" s="7" t="str">
        <f t="shared" si="761"/>
        <v/>
      </c>
      <c r="AH192" s="7" t="str">
        <f t="shared" si="761"/>
        <v/>
      </c>
      <c r="AI192" s="7" t="str">
        <f t="shared" ref="AI192:AZ192" si="762">IF(AI48&lt;&gt;"",AI48,"")</f>
        <v/>
      </c>
      <c r="AJ192" s="7" t="str">
        <f t="shared" si="762"/>
        <v/>
      </c>
      <c r="AK192" s="7" t="str">
        <f t="shared" si="762"/>
        <v/>
      </c>
      <c r="AL192" s="7" t="str">
        <f t="shared" si="762"/>
        <v/>
      </c>
      <c r="AM192" s="7" t="str">
        <f t="shared" si="762"/>
        <v/>
      </c>
      <c r="AN192" s="7" t="str">
        <f t="shared" si="762"/>
        <v/>
      </c>
      <c r="AO192" s="7" t="str">
        <f t="shared" si="762"/>
        <v/>
      </c>
      <c r="AP192" s="7" t="str">
        <f t="shared" si="762"/>
        <v/>
      </c>
      <c r="AQ192" s="7" t="str">
        <f t="shared" si="762"/>
        <v/>
      </c>
      <c r="AR192" s="7" t="str">
        <f t="shared" si="762"/>
        <v/>
      </c>
      <c r="AS192" s="7" t="str">
        <f t="shared" si="762"/>
        <v/>
      </c>
      <c r="AT192" s="7" t="str">
        <f t="shared" si="762"/>
        <v/>
      </c>
      <c r="AU192" s="7" t="str">
        <f t="shared" si="762"/>
        <v/>
      </c>
      <c r="AV192" s="7" t="str">
        <f t="shared" si="762"/>
        <v/>
      </c>
      <c r="AW192" s="7" t="str">
        <f t="shared" si="762"/>
        <v/>
      </c>
      <c r="AX192" s="7" t="str">
        <f t="shared" si="762"/>
        <v/>
      </c>
      <c r="AY192" s="7" t="str">
        <f t="shared" si="762"/>
        <v/>
      </c>
      <c r="AZ192" s="7" t="str">
        <f t="shared" si="762"/>
        <v/>
      </c>
    </row>
    <row r="193" spans="2:52">
      <c r="B193" s="68"/>
      <c r="C193" s="7" t="str">
        <f>IF(C49&lt;&gt;"",C49,"")</f>
        <v/>
      </c>
      <c r="D193" s="7" t="str">
        <f t="shared" ref="D193:AH193" si="763">IF(D49&lt;&gt;"",D49,"")</f>
        <v/>
      </c>
      <c r="E193" s="7" t="str">
        <f t="shared" si="763"/>
        <v/>
      </c>
      <c r="F193" s="7" t="str">
        <f t="shared" si="763"/>
        <v/>
      </c>
      <c r="G193" s="7" t="str">
        <f t="shared" si="763"/>
        <v/>
      </c>
      <c r="H193" s="7" t="str">
        <f t="shared" si="763"/>
        <v/>
      </c>
      <c r="I193" s="7" t="str">
        <f t="shared" si="763"/>
        <v/>
      </c>
      <c r="J193" s="7" t="str">
        <f t="shared" si="763"/>
        <v/>
      </c>
      <c r="K193" s="7" t="str">
        <f t="shared" si="763"/>
        <v/>
      </c>
      <c r="L193" s="7" t="str">
        <f t="shared" si="763"/>
        <v/>
      </c>
      <c r="M193" s="7" t="str">
        <f t="shared" si="763"/>
        <v/>
      </c>
      <c r="N193" s="7" t="str">
        <f t="shared" si="763"/>
        <v/>
      </c>
      <c r="O193" s="7" t="str">
        <f t="shared" si="763"/>
        <v/>
      </c>
      <c r="P193" s="7" t="str">
        <f t="shared" si="763"/>
        <v/>
      </c>
      <c r="Q193" s="7" t="str">
        <f t="shared" si="763"/>
        <v/>
      </c>
      <c r="R193" s="7" t="str">
        <f t="shared" si="763"/>
        <v/>
      </c>
      <c r="S193" s="7" t="str">
        <f t="shared" si="763"/>
        <v/>
      </c>
      <c r="T193" s="7" t="str">
        <f t="shared" si="763"/>
        <v/>
      </c>
      <c r="U193" s="7" t="str">
        <f t="shared" si="763"/>
        <v/>
      </c>
      <c r="V193" s="7" t="str">
        <f t="shared" si="763"/>
        <v/>
      </c>
      <c r="W193" s="7" t="str">
        <f t="shared" si="763"/>
        <v/>
      </c>
      <c r="X193" s="7" t="str">
        <f t="shared" si="763"/>
        <v/>
      </c>
      <c r="Y193" s="7" t="str">
        <f t="shared" si="763"/>
        <v/>
      </c>
      <c r="Z193" s="7" t="str">
        <f t="shared" si="763"/>
        <v/>
      </c>
      <c r="AA193" s="7" t="str">
        <f t="shared" si="763"/>
        <v/>
      </c>
      <c r="AB193" s="7" t="str">
        <f t="shared" si="763"/>
        <v/>
      </c>
      <c r="AC193" s="7" t="str">
        <f t="shared" si="763"/>
        <v/>
      </c>
      <c r="AD193" s="7" t="str">
        <f t="shared" si="763"/>
        <v/>
      </c>
      <c r="AE193" s="7" t="str">
        <f t="shared" si="763"/>
        <v/>
      </c>
      <c r="AF193" s="7" t="str">
        <f t="shared" si="763"/>
        <v/>
      </c>
      <c r="AG193" s="7" t="str">
        <f t="shared" si="763"/>
        <v/>
      </c>
      <c r="AH193" s="7" t="str">
        <f t="shared" si="763"/>
        <v/>
      </c>
      <c r="AI193" s="7" t="str">
        <f t="shared" ref="AI193:AZ193" si="764">IF(AI49&lt;&gt;"",AI49,"")</f>
        <v/>
      </c>
      <c r="AJ193" s="7" t="str">
        <f t="shared" si="764"/>
        <v/>
      </c>
      <c r="AK193" s="7" t="str">
        <f t="shared" si="764"/>
        <v/>
      </c>
      <c r="AL193" s="7" t="str">
        <f t="shared" si="764"/>
        <v/>
      </c>
      <c r="AM193" s="7" t="str">
        <f t="shared" si="764"/>
        <v/>
      </c>
      <c r="AN193" s="7" t="str">
        <f t="shared" si="764"/>
        <v/>
      </c>
      <c r="AO193" s="7" t="str">
        <f t="shared" si="764"/>
        <v/>
      </c>
      <c r="AP193" s="7" t="str">
        <f t="shared" si="764"/>
        <v/>
      </c>
      <c r="AQ193" s="7" t="str">
        <f t="shared" si="764"/>
        <v/>
      </c>
      <c r="AR193" s="7" t="str">
        <f t="shared" si="764"/>
        <v/>
      </c>
      <c r="AS193" s="7" t="str">
        <f t="shared" si="764"/>
        <v/>
      </c>
      <c r="AT193" s="7" t="str">
        <f t="shared" si="764"/>
        <v/>
      </c>
      <c r="AU193" s="7" t="str">
        <f t="shared" si="764"/>
        <v/>
      </c>
      <c r="AV193" s="7" t="str">
        <f t="shared" si="764"/>
        <v/>
      </c>
      <c r="AW193" s="7" t="str">
        <f t="shared" si="764"/>
        <v/>
      </c>
      <c r="AX193" s="7" t="str">
        <f t="shared" si="764"/>
        <v/>
      </c>
      <c r="AY193" s="7" t="str">
        <f t="shared" si="764"/>
        <v/>
      </c>
      <c r="AZ193" s="7" t="str">
        <f t="shared" si="764"/>
        <v/>
      </c>
    </row>
    <row r="194" spans="2:52">
      <c r="B194" s="68"/>
      <c r="C194" s="7" t="str">
        <f t="shared" ref="C194:AH194" si="765">IF(C50&lt;&gt;"",C50,"")</f>
        <v/>
      </c>
      <c r="D194" s="7" t="str">
        <f t="shared" si="765"/>
        <v/>
      </c>
      <c r="E194" s="7" t="str">
        <f t="shared" si="765"/>
        <v/>
      </c>
      <c r="F194" s="7" t="str">
        <f t="shared" si="765"/>
        <v/>
      </c>
      <c r="G194" s="7" t="str">
        <f t="shared" si="765"/>
        <v/>
      </c>
      <c r="H194" s="7" t="str">
        <f t="shared" si="765"/>
        <v/>
      </c>
      <c r="I194" s="7" t="str">
        <f t="shared" si="765"/>
        <v/>
      </c>
      <c r="J194" s="7" t="str">
        <f t="shared" si="765"/>
        <v/>
      </c>
      <c r="K194" s="7" t="str">
        <f t="shared" si="765"/>
        <v/>
      </c>
      <c r="L194" s="7" t="str">
        <f t="shared" si="765"/>
        <v/>
      </c>
      <c r="M194" s="7" t="str">
        <f t="shared" si="765"/>
        <v/>
      </c>
      <c r="N194" s="7" t="str">
        <f t="shared" si="765"/>
        <v/>
      </c>
      <c r="O194" s="7" t="str">
        <f t="shared" si="765"/>
        <v/>
      </c>
      <c r="P194" s="7" t="str">
        <f t="shared" si="765"/>
        <v/>
      </c>
      <c r="Q194" s="7" t="str">
        <f t="shared" si="765"/>
        <v/>
      </c>
      <c r="R194" s="7" t="str">
        <f t="shared" si="765"/>
        <v/>
      </c>
      <c r="S194" s="7" t="str">
        <f t="shared" si="765"/>
        <v/>
      </c>
      <c r="T194" s="7" t="str">
        <f t="shared" si="765"/>
        <v/>
      </c>
      <c r="U194" s="7" t="str">
        <f t="shared" si="765"/>
        <v/>
      </c>
      <c r="V194" s="7" t="str">
        <f t="shared" si="765"/>
        <v/>
      </c>
      <c r="W194" s="7" t="str">
        <f t="shared" si="765"/>
        <v/>
      </c>
      <c r="X194" s="7" t="str">
        <f t="shared" si="765"/>
        <v/>
      </c>
      <c r="Y194" s="7" t="str">
        <f t="shared" si="765"/>
        <v/>
      </c>
      <c r="Z194" s="7" t="str">
        <f t="shared" si="765"/>
        <v/>
      </c>
      <c r="AA194" s="7" t="str">
        <f t="shared" si="765"/>
        <v/>
      </c>
      <c r="AB194" s="7" t="str">
        <f t="shared" si="765"/>
        <v/>
      </c>
      <c r="AC194" s="7" t="str">
        <f t="shared" si="765"/>
        <v/>
      </c>
      <c r="AD194" s="7" t="str">
        <f t="shared" si="765"/>
        <v/>
      </c>
      <c r="AE194" s="7" t="str">
        <f t="shared" si="765"/>
        <v/>
      </c>
      <c r="AF194" s="7" t="str">
        <f t="shared" si="765"/>
        <v/>
      </c>
      <c r="AG194" s="7" t="str">
        <f t="shared" si="765"/>
        <v/>
      </c>
      <c r="AH194" s="7" t="str">
        <f t="shared" si="765"/>
        <v/>
      </c>
      <c r="AI194" s="7" t="str">
        <f t="shared" ref="AI194:AZ194" si="766">IF(AI50&lt;&gt;"",AI50,"")</f>
        <v/>
      </c>
      <c r="AJ194" s="7" t="str">
        <f t="shared" si="766"/>
        <v/>
      </c>
      <c r="AK194" s="7" t="str">
        <f t="shared" si="766"/>
        <v/>
      </c>
      <c r="AL194" s="7" t="str">
        <f t="shared" si="766"/>
        <v/>
      </c>
      <c r="AM194" s="7" t="str">
        <f t="shared" si="766"/>
        <v/>
      </c>
      <c r="AN194" s="7" t="str">
        <f t="shared" si="766"/>
        <v/>
      </c>
      <c r="AO194" s="7" t="str">
        <f t="shared" si="766"/>
        <v/>
      </c>
      <c r="AP194" s="7" t="str">
        <f t="shared" si="766"/>
        <v/>
      </c>
      <c r="AQ194" s="7" t="str">
        <f t="shared" si="766"/>
        <v/>
      </c>
      <c r="AR194" s="7" t="str">
        <f t="shared" si="766"/>
        <v/>
      </c>
      <c r="AS194" s="7" t="str">
        <f t="shared" si="766"/>
        <v/>
      </c>
      <c r="AT194" s="7" t="str">
        <f t="shared" si="766"/>
        <v/>
      </c>
      <c r="AU194" s="7" t="str">
        <f t="shared" si="766"/>
        <v/>
      </c>
      <c r="AV194" s="7" t="str">
        <f t="shared" si="766"/>
        <v/>
      </c>
      <c r="AW194" s="7" t="str">
        <f t="shared" si="766"/>
        <v/>
      </c>
      <c r="AX194" s="7" t="str">
        <f t="shared" si="766"/>
        <v/>
      </c>
      <c r="AY194" s="7" t="str">
        <f t="shared" si="766"/>
        <v/>
      </c>
      <c r="AZ194" s="7" t="str">
        <f t="shared" si="766"/>
        <v/>
      </c>
    </row>
    <row r="195" spans="2:52">
      <c r="B195" s="68"/>
      <c r="C195" s="7" t="str">
        <f t="shared" ref="C195:AH195" si="767">IF(C51&lt;&gt;"",C51,"")</f>
        <v/>
      </c>
      <c r="D195" s="7" t="str">
        <f t="shared" si="767"/>
        <v/>
      </c>
      <c r="E195" s="7" t="str">
        <f t="shared" si="767"/>
        <v/>
      </c>
      <c r="F195" s="7" t="str">
        <f t="shared" si="767"/>
        <v/>
      </c>
      <c r="G195" s="7" t="str">
        <f t="shared" si="767"/>
        <v/>
      </c>
      <c r="H195" s="7" t="str">
        <f t="shared" si="767"/>
        <v/>
      </c>
      <c r="I195" s="7" t="str">
        <f t="shared" si="767"/>
        <v/>
      </c>
      <c r="J195" s="7" t="str">
        <f t="shared" si="767"/>
        <v/>
      </c>
      <c r="K195" s="7" t="str">
        <f t="shared" si="767"/>
        <v/>
      </c>
      <c r="L195" s="7" t="str">
        <f t="shared" si="767"/>
        <v/>
      </c>
      <c r="M195" s="7" t="str">
        <f t="shared" si="767"/>
        <v/>
      </c>
      <c r="N195" s="7" t="str">
        <f t="shared" si="767"/>
        <v/>
      </c>
      <c r="O195" s="7" t="str">
        <f t="shared" si="767"/>
        <v/>
      </c>
      <c r="P195" s="7" t="str">
        <f t="shared" si="767"/>
        <v/>
      </c>
      <c r="Q195" s="7" t="str">
        <f t="shared" si="767"/>
        <v/>
      </c>
      <c r="R195" s="7" t="str">
        <f t="shared" si="767"/>
        <v/>
      </c>
      <c r="S195" s="7" t="str">
        <f t="shared" si="767"/>
        <v/>
      </c>
      <c r="T195" s="7" t="str">
        <f t="shared" si="767"/>
        <v/>
      </c>
      <c r="U195" s="7" t="str">
        <f t="shared" si="767"/>
        <v/>
      </c>
      <c r="V195" s="7" t="str">
        <f t="shared" si="767"/>
        <v/>
      </c>
      <c r="W195" s="7" t="str">
        <f t="shared" si="767"/>
        <v/>
      </c>
      <c r="X195" s="7" t="str">
        <f t="shared" si="767"/>
        <v/>
      </c>
      <c r="Y195" s="7" t="str">
        <f t="shared" si="767"/>
        <v/>
      </c>
      <c r="Z195" s="7" t="str">
        <f t="shared" si="767"/>
        <v/>
      </c>
      <c r="AA195" s="7" t="str">
        <f t="shared" si="767"/>
        <v/>
      </c>
      <c r="AB195" s="7" t="str">
        <f t="shared" si="767"/>
        <v/>
      </c>
      <c r="AC195" s="7" t="str">
        <f t="shared" si="767"/>
        <v/>
      </c>
      <c r="AD195" s="7" t="str">
        <f t="shared" si="767"/>
        <v/>
      </c>
      <c r="AE195" s="7" t="str">
        <f t="shared" si="767"/>
        <v/>
      </c>
      <c r="AF195" s="7" t="str">
        <f t="shared" si="767"/>
        <v/>
      </c>
      <c r="AG195" s="7" t="str">
        <f t="shared" si="767"/>
        <v/>
      </c>
      <c r="AH195" s="7" t="str">
        <f t="shared" si="767"/>
        <v/>
      </c>
      <c r="AI195" s="7" t="str">
        <f t="shared" ref="AI195:AZ195" si="768">IF(AI51&lt;&gt;"",AI51,"")</f>
        <v/>
      </c>
      <c r="AJ195" s="7" t="str">
        <f t="shared" si="768"/>
        <v/>
      </c>
      <c r="AK195" s="7" t="str">
        <f t="shared" si="768"/>
        <v/>
      </c>
      <c r="AL195" s="7" t="str">
        <f t="shared" si="768"/>
        <v/>
      </c>
      <c r="AM195" s="7" t="str">
        <f t="shared" si="768"/>
        <v/>
      </c>
      <c r="AN195" s="7" t="str">
        <f t="shared" si="768"/>
        <v/>
      </c>
      <c r="AO195" s="7" t="str">
        <f t="shared" si="768"/>
        <v/>
      </c>
      <c r="AP195" s="7" t="str">
        <f t="shared" si="768"/>
        <v/>
      </c>
      <c r="AQ195" s="7" t="str">
        <f t="shared" si="768"/>
        <v/>
      </c>
      <c r="AR195" s="7" t="str">
        <f t="shared" si="768"/>
        <v/>
      </c>
      <c r="AS195" s="7" t="str">
        <f t="shared" si="768"/>
        <v/>
      </c>
      <c r="AT195" s="7" t="str">
        <f t="shared" si="768"/>
        <v/>
      </c>
      <c r="AU195" s="7" t="str">
        <f t="shared" si="768"/>
        <v/>
      </c>
      <c r="AV195" s="7" t="str">
        <f t="shared" si="768"/>
        <v/>
      </c>
      <c r="AW195" s="7" t="str">
        <f t="shared" si="768"/>
        <v/>
      </c>
      <c r="AX195" s="7" t="str">
        <f t="shared" si="768"/>
        <v/>
      </c>
      <c r="AY195" s="7" t="str">
        <f t="shared" si="768"/>
        <v/>
      </c>
      <c r="AZ195" s="7" t="str">
        <f t="shared" si="768"/>
        <v/>
      </c>
    </row>
    <row r="196" spans="2:52">
      <c r="B196" s="68"/>
      <c r="C196" s="7" t="str">
        <f t="shared" ref="C196:AH196" si="769">IF(C52&lt;&gt;"",C52,"")</f>
        <v/>
      </c>
      <c r="D196" s="7" t="str">
        <f t="shared" si="769"/>
        <v/>
      </c>
      <c r="E196" s="7" t="str">
        <f t="shared" si="769"/>
        <v/>
      </c>
      <c r="F196" s="7" t="str">
        <f t="shared" si="769"/>
        <v/>
      </c>
      <c r="G196" s="7" t="str">
        <f t="shared" si="769"/>
        <v/>
      </c>
      <c r="H196" s="7" t="str">
        <f t="shared" si="769"/>
        <v/>
      </c>
      <c r="I196" s="7" t="str">
        <f t="shared" si="769"/>
        <v/>
      </c>
      <c r="J196" s="7" t="str">
        <f t="shared" si="769"/>
        <v/>
      </c>
      <c r="K196" s="7" t="str">
        <f t="shared" si="769"/>
        <v/>
      </c>
      <c r="L196" s="7" t="str">
        <f t="shared" si="769"/>
        <v/>
      </c>
      <c r="M196" s="7" t="str">
        <f t="shared" si="769"/>
        <v/>
      </c>
      <c r="N196" s="7" t="str">
        <f t="shared" si="769"/>
        <v/>
      </c>
      <c r="O196" s="7" t="str">
        <f t="shared" si="769"/>
        <v/>
      </c>
      <c r="P196" s="7" t="str">
        <f t="shared" si="769"/>
        <v/>
      </c>
      <c r="Q196" s="7" t="str">
        <f t="shared" si="769"/>
        <v/>
      </c>
      <c r="R196" s="7" t="str">
        <f t="shared" si="769"/>
        <v/>
      </c>
      <c r="S196" s="7" t="str">
        <f t="shared" si="769"/>
        <v/>
      </c>
      <c r="T196" s="7" t="str">
        <f t="shared" si="769"/>
        <v/>
      </c>
      <c r="U196" s="7" t="str">
        <f t="shared" si="769"/>
        <v/>
      </c>
      <c r="V196" s="7" t="str">
        <f t="shared" si="769"/>
        <v/>
      </c>
      <c r="W196" s="7" t="str">
        <f t="shared" si="769"/>
        <v/>
      </c>
      <c r="X196" s="7" t="str">
        <f t="shared" si="769"/>
        <v/>
      </c>
      <c r="Y196" s="7" t="str">
        <f t="shared" si="769"/>
        <v/>
      </c>
      <c r="Z196" s="7" t="str">
        <f t="shared" si="769"/>
        <v/>
      </c>
      <c r="AA196" s="7" t="str">
        <f t="shared" si="769"/>
        <v/>
      </c>
      <c r="AB196" s="7" t="str">
        <f t="shared" si="769"/>
        <v/>
      </c>
      <c r="AC196" s="7" t="str">
        <f t="shared" si="769"/>
        <v/>
      </c>
      <c r="AD196" s="7" t="str">
        <f t="shared" si="769"/>
        <v/>
      </c>
      <c r="AE196" s="7" t="str">
        <f t="shared" si="769"/>
        <v/>
      </c>
      <c r="AF196" s="7" t="str">
        <f t="shared" si="769"/>
        <v/>
      </c>
      <c r="AG196" s="7" t="str">
        <f t="shared" si="769"/>
        <v/>
      </c>
      <c r="AH196" s="7" t="str">
        <f t="shared" si="769"/>
        <v/>
      </c>
      <c r="AI196" s="7" t="str">
        <f t="shared" ref="AI196:AZ196" si="770">IF(AI52&lt;&gt;"",AI52,"")</f>
        <v/>
      </c>
      <c r="AJ196" s="7" t="str">
        <f t="shared" si="770"/>
        <v/>
      </c>
      <c r="AK196" s="7" t="str">
        <f t="shared" si="770"/>
        <v/>
      </c>
      <c r="AL196" s="7" t="str">
        <f t="shared" si="770"/>
        <v/>
      </c>
      <c r="AM196" s="7" t="str">
        <f t="shared" si="770"/>
        <v/>
      </c>
      <c r="AN196" s="7" t="str">
        <f t="shared" si="770"/>
        <v/>
      </c>
      <c r="AO196" s="7" t="str">
        <f t="shared" si="770"/>
        <v/>
      </c>
      <c r="AP196" s="7" t="str">
        <f t="shared" si="770"/>
        <v/>
      </c>
      <c r="AQ196" s="7" t="str">
        <f t="shared" si="770"/>
        <v/>
      </c>
      <c r="AR196" s="7" t="str">
        <f t="shared" si="770"/>
        <v/>
      </c>
      <c r="AS196" s="7" t="str">
        <f t="shared" si="770"/>
        <v/>
      </c>
      <c r="AT196" s="7" t="str">
        <f t="shared" si="770"/>
        <v/>
      </c>
      <c r="AU196" s="7" t="str">
        <f t="shared" si="770"/>
        <v/>
      </c>
      <c r="AV196" s="7" t="str">
        <f t="shared" si="770"/>
        <v/>
      </c>
      <c r="AW196" s="7" t="str">
        <f t="shared" si="770"/>
        <v/>
      </c>
      <c r="AX196" s="7" t="str">
        <f t="shared" si="770"/>
        <v/>
      </c>
      <c r="AY196" s="7" t="str">
        <f t="shared" si="770"/>
        <v/>
      </c>
      <c r="AZ196" s="7" t="str">
        <f t="shared" si="770"/>
        <v/>
      </c>
    </row>
    <row r="197" spans="2:52">
      <c r="B197" s="68"/>
      <c r="C197" s="7" t="str">
        <f t="shared" ref="C197:AH197" si="771">IF(C53&lt;&gt;"",C53,"")</f>
        <v/>
      </c>
      <c r="D197" s="7" t="str">
        <f t="shared" si="771"/>
        <v/>
      </c>
      <c r="E197" s="7" t="str">
        <f t="shared" si="771"/>
        <v/>
      </c>
      <c r="F197" s="7" t="str">
        <f t="shared" si="771"/>
        <v/>
      </c>
      <c r="G197" s="7" t="str">
        <f t="shared" si="771"/>
        <v/>
      </c>
      <c r="H197" s="7" t="str">
        <f t="shared" si="771"/>
        <v/>
      </c>
      <c r="I197" s="7" t="str">
        <f t="shared" si="771"/>
        <v/>
      </c>
      <c r="J197" s="7" t="str">
        <f t="shared" si="771"/>
        <v/>
      </c>
      <c r="K197" s="7" t="str">
        <f t="shared" si="771"/>
        <v/>
      </c>
      <c r="L197" s="7" t="str">
        <f t="shared" si="771"/>
        <v/>
      </c>
      <c r="M197" s="7" t="str">
        <f t="shared" si="771"/>
        <v/>
      </c>
      <c r="N197" s="7" t="str">
        <f t="shared" si="771"/>
        <v/>
      </c>
      <c r="O197" s="7" t="str">
        <f t="shared" si="771"/>
        <v/>
      </c>
      <c r="P197" s="7" t="str">
        <f t="shared" si="771"/>
        <v/>
      </c>
      <c r="Q197" s="7" t="str">
        <f t="shared" si="771"/>
        <v/>
      </c>
      <c r="R197" s="7" t="str">
        <f t="shared" si="771"/>
        <v/>
      </c>
      <c r="S197" s="7" t="str">
        <f t="shared" si="771"/>
        <v/>
      </c>
      <c r="T197" s="7" t="str">
        <f t="shared" si="771"/>
        <v/>
      </c>
      <c r="U197" s="7" t="str">
        <f t="shared" si="771"/>
        <v/>
      </c>
      <c r="V197" s="7" t="str">
        <f t="shared" si="771"/>
        <v/>
      </c>
      <c r="W197" s="7" t="str">
        <f t="shared" si="771"/>
        <v/>
      </c>
      <c r="X197" s="7" t="str">
        <f t="shared" si="771"/>
        <v/>
      </c>
      <c r="Y197" s="7" t="str">
        <f t="shared" si="771"/>
        <v/>
      </c>
      <c r="Z197" s="7" t="str">
        <f t="shared" si="771"/>
        <v/>
      </c>
      <c r="AA197" s="7" t="str">
        <f t="shared" si="771"/>
        <v/>
      </c>
      <c r="AB197" s="7" t="str">
        <f t="shared" si="771"/>
        <v/>
      </c>
      <c r="AC197" s="7" t="str">
        <f t="shared" si="771"/>
        <v/>
      </c>
      <c r="AD197" s="7" t="str">
        <f t="shared" si="771"/>
        <v/>
      </c>
      <c r="AE197" s="7" t="str">
        <f t="shared" si="771"/>
        <v/>
      </c>
      <c r="AF197" s="7" t="str">
        <f t="shared" si="771"/>
        <v/>
      </c>
      <c r="AG197" s="7" t="str">
        <f t="shared" si="771"/>
        <v/>
      </c>
      <c r="AH197" s="7" t="str">
        <f t="shared" si="771"/>
        <v/>
      </c>
      <c r="AI197" s="7" t="str">
        <f t="shared" ref="AI197:AZ197" si="772">IF(AI53&lt;&gt;"",AI53,"")</f>
        <v/>
      </c>
      <c r="AJ197" s="7" t="str">
        <f t="shared" si="772"/>
        <v/>
      </c>
      <c r="AK197" s="7" t="str">
        <f t="shared" si="772"/>
        <v/>
      </c>
      <c r="AL197" s="7" t="str">
        <f t="shared" si="772"/>
        <v/>
      </c>
      <c r="AM197" s="7" t="str">
        <f t="shared" si="772"/>
        <v/>
      </c>
      <c r="AN197" s="7" t="str">
        <f t="shared" si="772"/>
        <v/>
      </c>
      <c r="AO197" s="7" t="str">
        <f t="shared" si="772"/>
        <v/>
      </c>
      <c r="AP197" s="7" t="str">
        <f t="shared" si="772"/>
        <v/>
      </c>
      <c r="AQ197" s="7" t="str">
        <f t="shared" si="772"/>
        <v/>
      </c>
      <c r="AR197" s="7" t="str">
        <f t="shared" si="772"/>
        <v/>
      </c>
      <c r="AS197" s="7" t="str">
        <f t="shared" si="772"/>
        <v/>
      </c>
      <c r="AT197" s="7" t="str">
        <f t="shared" si="772"/>
        <v/>
      </c>
      <c r="AU197" s="7" t="str">
        <f t="shared" si="772"/>
        <v/>
      </c>
      <c r="AV197" s="7" t="str">
        <f t="shared" si="772"/>
        <v/>
      </c>
      <c r="AW197" s="7" t="str">
        <f t="shared" si="772"/>
        <v/>
      </c>
      <c r="AX197" s="7" t="str">
        <f t="shared" si="772"/>
        <v/>
      </c>
      <c r="AY197" s="7" t="str">
        <f t="shared" si="772"/>
        <v/>
      </c>
      <c r="AZ197" s="7" t="str">
        <f t="shared" si="772"/>
        <v/>
      </c>
    </row>
    <row r="198" spans="2:52">
      <c r="B198" s="68"/>
      <c r="C198" s="7" t="str">
        <f t="shared" ref="C198:AH198" si="773">IF(C54&lt;&gt;"",C54,"")</f>
        <v/>
      </c>
      <c r="D198" s="7" t="str">
        <f t="shared" si="773"/>
        <v/>
      </c>
      <c r="E198" s="7" t="str">
        <f t="shared" si="773"/>
        <v/>
      </c>
      <c r="F198" s="7" t="str">
        <f t="shared" si="773"/>
        <v/>
      </c>
      <c r="G198" s="7" t="str">
        <f t="shared" si="773"/>
        <v/>
      </c>
      <c r="H198" s="7" t="str">
        <f t="shared" si="773"/>
        <v/>
      </c>
      <c r="I198" s="7" t="str">
        <f t="shared" si="773"/>
        <v/>
      </c>
      <c r="J198" s="7" t="str">
        <f t="shared" si="773"/>
        <v/>
      </c>
      <c r="K198" s="7" t="str">
        <f t="shared" si="773"/>
        <v/>
      </c>
      <c r="L198" s="7" t="str">
        <f t="shared" si="773"/>
        <v/>
      </c>
      <c r="M198" s="7" t="str">
        <f t="shared" si="773"/>
        <v/>
      </c>
      <c r="N198" s="7" t="str">
        <f t="shared" si="773"/>
        <v/>
      </c>
      <c r="O198" s="7" t="str">
        <f t="shared" si="773"/>
        <v/>
      </c>
      <c r="P198" s="7" t="str">
        <f t="shared" si="773"/>
        <v/>
      </c>
      <c r="Q198" s="7" t="str">
        <f t="shared" si="773"/>
        <v/>
      </c>
      <c r="R198" s="7" t="str">
        <f t="shared" si="773"/>
        <v/>
      </c>
      <c r="S198" s="7" t="str">
        <f t="shared" si="773"/>
        <v/>
      </c>
      <c r="T198" s="7" t="str">
        <f t="shared" si="773"/>
        <v/>
      </c>
      <c r="U198" s="7" t="str">
        <f t="shared" si="773"/>
        <v/>
      </c>
      <c r="V198" s="7" t="str">
        <f t="shared" si="773"/>
        <v/>
      </c>
      <c r="W198" s="7" t="str">
        <f t="shared" si="773"/>
        <v/>
      </c>
      <c r="X198" s="7" t="str">
        <f t="shared" si="773"/>
        <v/>
      </c>
      <c r="Y198" s="7" t="str">
        <f t="shared" si="773"/>
        <v/>
      </c>
      <c r="Z198" s="7" t="str">
        <f t="shared" si="773"/>
        <v/>
      </c>
      <c r="AA198" s="7" t="str">
        <f t="shared" si="773"/>
        <v/>
      </c>
      <c r="AB198" s="7" t="str">
        <f t="shared" si="773"/>
        <v/>
      </c>
      <c r="AC198" s="7" t="str">
        <f t="shared" si="773"/>
        <v/>
      </c>
      <c r="AD198" s="7" t="str">
        <f t="shared" si="773"/>
        <v/>
      </c>
      <c r="AE198" s="7" t="str">
        <f t="shared" si="773"/>
        <v/>
      </c>
      <c r="AF198" s="7" t="str">
        <f t="shared" si="773"/>
        <v/>
      </c>
      <c r="AG198" s="7" t="str">
        <f t="shared" si="773"/>
        <v/>
      </c>
      <c r="AH198" s="7" t="str">
        <f t="shared" si="773"/>
        <v/>
      </c>
      <c r="AI198" s="7" t="str">
        <f t="shared" ref="AI198:AZ198" si="774">IF(AI54&lt;&gt;"",AI54,"")</f>
        <v/>
      </c>
      <c r="AJ198" s="7" t="str">
        <f t="shared" si="774"/>
        <v/>
      </c>
      <c r="AK198" s="7" t="str">
        <f t="shared" si="774"/>
        <v/>
      </c>
      <c r="AL198" s="7" t="str">
        <f t="shared" si="774"/>
        <v/>
      </c>
      <c r="AM198" s="7" t="str">
        <f t="shared" si="774"/>
        <v/>
      </c>
      <c r="AN198" s="7" t="str">
        <f t="shared" si="774"/>
        <v/>
      </c>
      <c r="AO198" s="7" t="str">
        <f t="shared" si="774"/>
        <v/>
      </c>
      <c r="AP198" s="7" t="str">
        <f t="shared" si="774"/>
        <v/>
      </c>
      <c r="AQ198" s="7" t="str">
        <f t="shared" si="774"/>
        <v/>
      </c>
      <c r="AR198" s="7" t="str">
        <f t="shared" si="774"/>
        <v/>
      </c>
      <c r="AS198" s="7" t="str">
        <f t="shared" si="774"/>
        <v/>
      </c>
      <c r="AT198" s="7" t="str">
        <f t="shared" si="774"/>
        <v/>
      </c>
      <c r="AU198" s="7" t="str">
        <f t="shared" si="774"/>
        <v/>
      </c>
      <c r="AV198" s="7" t="str">
        <f t="shared" si="774"/>
        <v/>
      </c>
      <c r="AW198" s="7" t="str">
        <f t="shared" si="774"/>
        <v/>
      </c>
      <c r="AX198" s="7" t="str">
        <f t="shared" si="774"/>
        <v/>
      </c>
      <c r="AY198" s="7" t="str">
        <f t="shared" si="774"/>
        <v/>
      </c>
      <c r="AZ198" s="7" t="str">
        <f t="shared" si="774"/>
        <v/>
      </c>
    </row>
    <row r="199" spans="2:52">
      <c r="B199" s="68"/>
      <c r="C199" s="7" t="str">
        <f t="shared" ref="C199:AH199" si="775">IF(C55&lt;&gt;"",C55,"")</f>
        <v/>
      </c>
      <c r="D199" s="7" t="str">
        <f t="shared" si="775"/>
        <v/>
      </c>
      <c r="E199" s="7" t="str">
        <f t="shared" si="775"/>
        <v/>
      </c>
      <c r="F199" s="7" t="str">
        <f t="shared" si="775"/>
        <v/>
      </c>
      <c r="G199" s="7" t="str">
        <f t="shared" si="775"/>
        <v/>
      </c>
      <c r="H199" s="7" t="str">
        <f t="shared" si="775"/>
        <v/>
      </c>
      <c r="I199" s="7" t="str">
        <f t="shared" si="775"/>
        <v/>
      </c>
      <c r="J199" s="7" t="str">
        <f t="shared" si="775"/>
        <v/>
      </c>
      <c r="K199" s="7" t="str">
        <f t="shared" si="775"/>
        <v/>
      </c>
      <c r="L199" s="7" t="str">
        <f t="shared" si="775"/>
        <v/>
      </c>
      <c r="M199" s="7" t="str">
        <f t="shared" si="775"/>
        <v/>
      </c>
      <c r="N199" s="7" t="str">
        <f t="shared" si="775"/>
        <v/>
      </c>
      <c r="O199" s="7" t="str">
        <f t="shared" si="775"/>
        <v/>
      </c>
      <c r="P199" s="7" t="str">
        <f t="shared" si="775"/>
        <v/>
      </c>
      <c r="Q199" s="7" t="str">
        <f t="shared" si="775"/>
        <v/>
      </c>
      <c r="R199" s="7" t="str">
        <f t="shared" si="775"/>
        <v/>
      </c>
      <c r="S199" s="7" t="str">
        <f t="shared" si="775"/>
        <v/>
      </c>
      <c r="T199" s="7" t="str">
        <f t="shared" si="775"/>
        <v/>
      </c>
      <c r="U199" s="7" t="str">
        <f t="shared" si="775"/>
        <v/>
      </c>
      <c r="V199" s="7" t="str">
        <f t="shared" si="775"/>
        <v/>
      </c>
      <c r="W199" s="7" t="str">
        <f t="shared" si="775"/>
        <v/>
      </c>
      <c r="X199" s="7" t="str">
        <f t="shared" si="775"/>
        <v/>
      </c>
      <c r="Y199" s="7" t="str">
        <f t="shared" si="775"/>
        <v/>
      </c>
      <c r="Z199" s="7" t="str">
        <f t="shared" si="775"/>
        <v/>
      </c>
      <c r="AA199" s="7" t="str">
        <f t="shared" si="775"/>
        <v/>
      </c>
      <c r="AB199" s="7" t="str">
        <f t="shared" si="775"/>
        <v/>
      </c>
      <c r="AC199" s="7" t="str">
        <f t="shared" si="775"/>
        <v/>
      </c>
      <c r="AD199" s="7" t="str">
        <f t="shared" si="775"/>
        <v/>
      </c>
      <c r="AE199" s="7" t="str">
        <f t="shared" si="775"/>
        <v/>
      </c>
      <c r="AF199" s="7" t="str">
        <f t="shared" si="775"/>
        <v/>
      </c>
      <c r="AG199" s="7" t="str">
        <f t="shared" si="775"/>
        <v/>
      </c>
      <c r="AH199" s="7" t="str">
        <f t="shared" si="775"/>
        <v/>
      </c>
      <c r="AI199" s="7" t="str">
        <f t="shared" ref="AI199:AZ199" si="776">IF(AI55&lt;&gt;"",AI55,"")</f>
        <v/>
      </c>
      <c r="AJ199" s="7" t="str">
        <f t="shared" si="776"/>
        <v/>
      </c>
      <c r="AK199" s="7" t="str">
        <f t="shared" si="776"/>
        <v/>
      </c>
      <c r="AL199" s="7" t="str">
        <f t="shared" si="776"/>
        <v/>
      </c>
      <c r="AM199" s="7" t="str">
        <f t="shared" si="776"/>
        <v/>
      </c>
      <c r="AN199" s="7" t="str">
        <f t="shared" si="776"/>
        <v/>
      </c>
      <c r="AO199" s="7" t="str">
        <f t="shared" si="776"/>
        <v/>
      </c>
      <c r="AP199" s="7" t="str">
        <f t="shared" si="776"/>
        <v/>
      </c>
      <c r="AQ199" s="7" t="str">
        <f t="shared" si="776"/>
        <v/>
      </c>
      <c r="AR199" s="7" t="str">
        <f t="shared" si="776"/>
        <v/>
      </c>
      <c r="AS199" s="7" t="str">
        <f t="shared" si="776"/>
        <v/>
      </c>
      <c r="AT199" s="7" t="str">
        <f t="shared" si="776"/>
        <v/>
      </c>
      <c r="AU199" s="7" t="str">
        <f t="shared" si="776"/>
        <v/>
      </c>
      <c r="AV199" s="7" t="str">
        <f t="shared" si="776"/>
        <v/>
      </c>
      <c r="AW199" s="7" t="str">
        <f t="shared" si="776"/>
        <v/>
      </c>
      <c r="AX199" s="7" t="str">
        <f t="shared" si="776"/>
        <v/>
      </c>
      <c r="AY199" s="7" t="str">
        <f t="shared" si="776"/>
        <v/>
      </c>
      <c r="AZ199" s="7" t="str">
        <f t="shared" si="776"/>
        <v/>
      </c>
    </row>
    <row r="200" spans="2:52">
      <c r="B200" s="68"/>
      <c r="C200" s="7" t="str">
        <f t="shared" ref="C200:AH200" si="777">IF(C56&lt;&gt;"",C56,"")</f>
        <v/>
      </c>
      <c r="D200" s="7" t="str">
        <f t="shared" si="777"/>
        <v/>
      </c>
      <c r="E200" s="7" t="str">
        <f t="shared" si="777"/>
        <v/>
      </c>
      <c r="F200" s="7" t="str">
        <f t="shared" si="777"/>
        <v/>
      </c>
      <c r="G200" s="7" t="str">
        <f t="shared" si="777"/>
        <v/>
      </c>
      <c r="H200" s="7" t="str">
        <f t="shared" si="777"/>
        <v/>
      </c>
      <c r="I200" s="7" t="str">
        <f t="shared" si="777"/>
        <v/>
      </c>
      <c r="J200" s="7" t="str">
        <f t="shared" si="777"/>
        <v/>
      </c>
      <c r="K200" s="7" t="str">
        <f t="shared" si="777"/>
        <v/>
      </c>
      <c r="L200" s="7" t="str">
        <f t="shared" si="777"/>
        <v/>
      </c>
      <c r="M200" s="7" t="str">
        <f t="shared" si="777"/>
        <v/>
      </c>
      <c r="N200" s="7" t="str">
        <f t="shared" si="777"/>
        <v/>
      </c>
      <c r="O200" s="7" t="str">
        <f t="shared" si="777"/>
        <v/>
      </c>
      <c r="P200" s="7" t="str">
        <f t="shared" si="777"/>
        <v/>
      </c>
      <c r="Q200" s="7" t="str">
        <f t="shared" si="777"/>
        <v/>
      </c>
      <c r="R200" s="7" t="str">
        <f t="shared" si="777"/>
        <v/>
      </c>
      <c r="S200" s="7" t="str">
        <f t="shared" si="777"/>
        <v/>
      </c>
      <c r="T200" s="7" t="str">
        <f t="shared" si="777"/>
        <v/>
      </c>
      <c r="U200" s="7" t="str">
        <f t="shared" si="777"/>
        <v/>
      </c>
      <c r="V200" s="7" t="str">
        <f t="shared" si="777"/>
        <v/>
      </c>
      <c r="W200" s="7" t="str">
        <f t="shared" si="777"/>
        <v/>
      </c>
      <c r="X200" s="7" t="str">
        <f t="shared" si="777"/>
        <v/>
      </c>
      <c r="Y200" s="7" t="str">
        <f t="shared" si="777"/>
        <v/>
      </c>
      <c r="Z200" s="7" t="str">
        <f t="shared" si="777"/>
        <v/>
      </c>
      <c r="AA200" s="7" t="str">
        <f t="shared" si="777"/>
        <v/>
      </c>
      <c r="AB200" s="7" t="str">
        <f t="shared" si="777"/>
        <v/>
      </c>
      <c r="AC200" s="7" t="str">
        <f t="shared" si="777"/>
        <v/>
      </c>
      <c r="AD200" s="7" t="str">
        <f t="shared" si="777"/>
        <v/>
      </c>
      <c r="AE200" s="7" t="str">
        <f t="shared" si="777"/>
        <v/>
      </c>
      <c r="AF200" s="7" t="str">
        <f t="shared" si="777"/>
        <v/>
      </c>
      <c r="AG200" s="7" t="str">
        <f t="shared" si="777"/>
        <v/>
      </c>
      <c r="AH200" s="7" t="str">
        <f t="shared" si="777"/>
        <v/>
      </c>
      <c r="AI200" s="7" t="str">
        <f t="shared" ref="AI200:AZ200" si="778">IF(AI56&lt;&gt;"",AI56,"")</f>
        <v/>
      </c>
      <c r="AJ200" s="7" t="str">
        <f t="shared" si="778"/>
        <v/>
      </c>
      <c r="AK200" s="7" t="str">
        <f t="shared" si="778"/>
        <v/>
      </c>
      <c r="AL200" s="7" t="str">
        <f t="shared" si="778"/>
        <v/>
      </c>
      <c r="AM200" s="7" t="str">
        <f t="shared" si="778"/>
        <v/>
      </c>
      <c r="AN200" s="7" t="str">
        <f t="shared" si="778"/>
        <v/>
      </c>
      <c r="AO200" s="7" t="str">
        <f t="shared" si="778"/>
        <v/>
      </c>
      <c r="AP200" s="7" t="str">
        <f t="shared" si="778"/>
        <v/>
      </c>
      <c r="AQ200" s="7" t="str">
        <f t="shared" si="778"/>
        <v/>
      </c>
      <c r="AR200" s="7" t="str">
        <f t="shared" si="778"/>
        <v/>
      </c>
      <c r="AS200" s="7" t="str">
        <f t="shared" si="778"/>
        <v/>
      </c>
      <c r="AT200" s="7" t="str">
        <f t="shared" si="778"/>
        <v/>
      </c>
      <c r="AU200" s="7" t="str">
        <f t="shared" si="778"/>
        <v/>
      </c>
      <c r="AV200" s="7" t="str">
        <f t="shared" si="778"/>
        <v/>
      </c>
      <c r="AW200" s="7" t="str">
        <f t="shared" si="778"/>
        <v/>
      </c>
      <c r="AX200" s="7" t="str">
        <f t="shared" si="778"/>
        <v/>
      </c>
      <c r="AY200" s="7" t="str">
        <f t="shared" si="778"/>
        <v/>
      </c>
      <c r="AZ200" s="7" t="str">
        <f t="shared" si="778"/>
        <v/>
      </c>
    </row>
    <row r="201" spans="2:52">
      <c r="B201" s="68"/>
      <c r="C201" s="7" t="str">
        <f t="shared" ref="C201:AH201" si="779">IF(C57&lt;&gt;"",C57,"")</f>
        <v/>
      </c>
      <c r="D201" s="7" t="str">
        <f t="shared" si="779"/>
        <v/>
      </c>
      <c r="E201" s="7" t="str">
        <f t="shared" si="779"/>
        <v/>
      </c>
      <c r="F201" s="7" t="str">
        <f t="shared" si="779"/>
        <v/>
      </c>
      <c r="G201" s="7" t="str">
        <f t="shared" si="779"/>
        <v/>
      </c>
      <c r="H201" s="7" t="str">
        <f t="shared" si="779"/>
        <v/>
      </c>
      <c r="I201" s="7" t="str">
        <f t="shared" si="779"/>
        <v/>
      </c>
      <c r="J201" s="7" t="str">
        <f t="shared" si="779"/>
        <v/>
      </c>
      <c r="K201" s="7" t="str">
        <f t="shared" si="779"/>
        <v/>
      </c>
      <c r="L201" s="7" t="str">
        <f t="shared" si="779"/>
        <v/>
      </c>
      <c r="M201" s="7" t="str">
        <f t="shared" si="779"/>
        <v/>
      </c>
      <c r="N201" s="7" t="str">
        <f t="shared" si="779"/>
        <v/>
      </c>
      <c r="O201" s="7" t="str">
        <f t="shared" si="779"/>
        <v/>
      </c>
      <c r="P201" s="7" t="str">
        <f t="shared" si="779"/>
        <v/>
      </c>
      <c r="Q201" s="7" t="str">
        <f t="shared" si="779"/>
        <v/>
      </c>
      <c r="R201" s="7" t="str">
        <f t="shared" si="779"/>
        <v/>
      </c>
      <c r="S201" s="7" t="str">
        <f t="shared" si="779"/>
        <v/>
      </c>
      <c r="T201" s="7" t="str">
        <f t="shared" si="779"/>
        <v/>
      </c>
      <c r="U201" s="7" t="str">
        <f t="shared" si="779"/>
        <v/>
      </c>
      <c r="V201" s="7" t="str">
        <f t="shared" si="779"/>
        <v/>
      </c>
      <c r="W201" s="7" t="str">
        <f t="shared" si="779"/>
        <v/>
      </c>
      <c r="X201" s="7" t="str">
        <f t="shared" si="779"/>
        <v/>
      </c>
      <c r="Y201" s="7" t="str">
        <f t="shared" si="779"/>
        <v/>
      </c>
      <c r="Z201" s="7" t="str">
        <f t="shared" si="779"/>
        <v/>
      </c>
      <c r="AA201" s="7" t="str">
        <f t="shared" si="779"/>
        <v/>
      </c>
      <c r="AB201" s="7" t="str">
        <f t="shared" si="779"/>
        <v/>
      </c>
      <c r="AC201" s="7" t="str">
        <f t="shared" si="779"/>
        <v/>
      </c>
      <c r="AD201" s="7" t="str">
        <f t="shared" si="779"/>
        <v/>
      </c>
      <c r="AE201" s="7" t="str">
        <f t="shared" si="779"/>
        <v/>
      </c>
      <c r="AF201" s="7" t="str">
        <f t="shared" si="779"/>
        <v/>
      </c>
      <c r="AG201" s="7" t="str">
        <f t="shared" si="779"/>
        <v/>
      </c>
      <c r="AH201" s="7" t="str">
        <f t="shared" si="779"/>
        <v/>
      </c>
      <c r="AI201" s="7" t="str">
        <f t="shared" ref="AI201:AZ201" si="780">IF(AI57&lt;&gt;"",AI57,"")</f>
        <v/>
      </c>
      <c r="AJ201" s="7" t="str">
        <f t="shared" si="780"/>
        <v/>
      </c>
      <c r="AK201" s="7" t="str">
        <f t="shared" si="780"/>
        <v/>
      </c>
      <c r="AL201" s="7" t="str">
        <f t="shared" si="780"/>
        <v/>
      </c>
      <c r="AM201" s="7" t="str">
        <f t="shared" si="780"/>
        <v/>
      </c>
      <c r="AN201" s="7" t="str">
        <f t="shared" si="780"/>
        <v/>
      </c>
      <c r="AO201" s="7" t="str">
        <f t="shared" si="780"/>
        <v/>
      </c>
      <c r="AP201" s="7" t="str">
        <f t="shared" si="780"/>
        <v/>
      </c>
      <c r="AQ201" s="7" t="str">
        <f t="shared" si="780"/>
        <v/>
      </c>
      <c r="AR201" s="7" t="str">
        <f t="shared" si="780"/>
        <v/>
      </c>
      <c r="AS201" s="7" t="str">
        <f t="shared" si="780"/>
        <v/>
      </c>
      <c r="AT201" s="7" t="str">
        <f t="shared" si="780"/>
        <v/>
      </c>
      <c r="AU201" s="7" t="str">
        <f t="shared" si="780"/>
        <v/>
      </c>
      <c r="AV201" s="7" t="str">
        <f t="shared" si="780"/>
        <v/>
      </c>
      <c r="AW201" s="7" t="str">
        <f t="shared" si="780"/>
        <v/>
      </c>
      <c r="AX201" s="7" t="str">
        <f t="shared" si="780"/>
        <v/>
      </c>
      <c r="AY201" s="7" t="str">
        <f t="shared" si="780"/>
        <v/>
      </c>
      <c r="AZ201" s="7" t="str">
        <f t="shared" si="780"/>
        <v/>
      </c>
    </row>
    <row r="202" spans="2:52">
      <c r="B202" s="68"/>
      <c r="C202" s="7" t="str">
        <f t="shared" ref="C202:AH202" si="781">IF(C58&lt;&gt;"",C58,"")</f>
        <v/>
      </c>
      <c r="D202" s="7" t="str">
        <f t="shared" si="781"/>
        <v/>
      </c>
      <c r="E202" s="7" t="str">
        <f t="shared" si="781"/>
        <v/>
      </c>
      <c r="F202" s="7" t="str">
        <f t="shared" si="781"/>
        <v/>
      </c>
      <c r="G202" s="7" t="str">
        <f t="shared" si="781"/>
        <v/>
      </c>
      <c r="H202" s="7" t="str">
        <f t="shared" si="781"/>
        <v/>
      </c>
      <c r="I202" s="7" t="str">
        <f t="shared" si="781"/>
        <v/>
      </c>
      <c r="J202" s="7" t="str">
        <f t="shared" si="781"/>
        <v/>
      </c>
      <c r="K202" s="7" t="str">
        <f t="shared" si="781"/>
        <v/>
      </c>
      <c r="L202" s="7" t="str">
        <f t="shared" si="781"/>
        <v/>
      </c>
      <c r="M202" s="7" t="str">
        <f t="shared" si="781"/>
        <v/>
      </c>
      <c r="N202" s="7" t="str">
        <f t="shared" si="781"/>
        <v/>
      </c>
      <c r="O202" s="7" t="str">
        <f t="shared" si="781"/>
        <v/>
      </c>
      <c r="P202" s="7" t="str">
        <f t="shared" si="781"/>
        <v/>
      </c>
      <c r="Q202" s="7" t="str">
        <f t="shared" si="781"/>
        <v/>
      </c>
      <c r="R202" s="7" t="str">
        <f t="shared" si="781"/>
        <v/>
      </c>
      <c r="S202" s="7" t="str">
        <f t="shared" si="781"/>
        <v/>
      </c>
      <c r="T202" s="7" t="str">
        <f t="shared" si="781"/>
        <v/>
      </c>
      <c r="U202" s="7" t="str">
        <f t="shared" si="781"/>
        <v/>
      </c>
      <c r="V202" s="7" t="str">
        <f t="shared" si="781"/>
        <v/>
      </c>
      <c r="W202" s="7" t="str">
        <f t="shared" si="781"/>
        <v/>
      </c>
      <c r="X202" s="7" t="str">
        <f t="shared" si="781"/>
        <v/>
      </c>
      <c r="Y202" s="7" t="str">
        <f t="shared" si="781"/>
        <v/>
      </c>
      <c r="Z202" s="7" t="str">
        <f t="shared" si="781"/>
        <v/>
      </c>
      <c r="AA202" s="7" t="str">
        <f t="shared" si="781"/>
        <v/>
      </c>
      <c r="AB202" s="7" t="str">
        <f t="shared" si="781"/>
        <v/>
      </c>
      <c r="AC202" s="7" t="str">
        <f t="shared" si="781"/>
        <v/>
      </c>
      <c r="AD202" s="7" t="str">
        <f t="shared" si="781"/>
        <v/>
      </c>
      <c r="AE202" s="7" t="str">
        <f t="shared" si="781"/>
        <v/>
      </c>
      <c r="AF202" s="7" t="str">
        <f t="shared" si="781"/>
        <v/>
      </c>
      <c r="AG202" s="7" t="str">
        <f t="shared" si="781"/>
        <v/>
      </c>
      <c r="AH202" s="7" t="str">
        <f t="shared" si="781"/>
        <v/>
      </c>
      <c r="AI202" s="7" t="str">
        <f t="shared" ref="AI202:AZ202" si="782">IF(AI58&lt;&gt;"",AI58,"")</f>
        <v/>
      </c>
      <c r="AJ202" s="7" t="str">
        <f t="shared" si="782"/>
        <v/>
      </c>
      <c r="AK202" s="7" t="str">
        <f t="shared" si="782"/>
        <v/>
      </c>
      <c r="AL202" s="7" t="str">
        <f t="shared" si="782"/>
        <v/>
      </c>
      <c r="AM202" s="7" t="str">
        <f t="shared" si="782"/>
        <v/>
      </c>
      <c r="AN202" s="7" t="str">
        <f t="shared" si="782"/>
        <v/>
      </c>
      <c r="AO202" s="7" t="str">
        <f t="shared" si="782"/>
        <v/>
      </c>
      <c r="AP202" s="7" t="str">
        <f t="shared" si="782"/>
        <v/>
      </c>
      <c r="AQ202" s="7" t="str">
        <f t="shared" si="782"/>
        <v/>
      </c>
      <c r="AR202" s="7" t="str">
        <f t="shared" si="782"/>
        <v/>
      </c>
      <c r="AS202" s="7" t="str">
        <f t="shared" si="782"/>
        <v/>
      </c>
      <c r="AT202" s="7" t="str">
        <f t="shared" si="782"/>
        <v/>
      </c>
      <c r="AU202" s="7" t="str">
        <f t="shared" si="782"/>
        <v/>
      </c>
      <c r="AV202" s="7" t="str">
        <f t="shared" si="782"/>
        <v/>
      </c>
      <c r="AW202" s="7" t="str">
        <f t="shared" si="782"/>
        <v/>
      </c>
      <c r="AX202" s="7" t="str">
        <f t="shared" si="782"/>
        <v/>
      </c>
      <c r="AY202" s="7" t="str">
        <f t="shared" si="782"/>
        <v/>
      </c>
      <c r="AZ202" s="7" t="str">
        <f t="shared" si="782"/>
        <v/>
      </c>
    </row>
    <row r="203" spans="2:52">
      <c r="B203" s="68"/>
      <c r="C203" s="7" t="str">
        <f t="shared" ref="C203:AH203" si="783">IF(C59&lt;&gt;"",C59,"")</f>
        <v/>
      </c>
      <c r="D203" s="7" t="str">
        <f t="shared" si="783"/>
        <v/>
      </c>
      <c r="E203" s="7" t="str">
        <f t="shared" si="783"/>
        <v/>
      </c>
      <c r="F203" s="7" t="str">
        <f t="shared" si="783"/>
        <v/>
      </c>
      <c r="G203" s="7" t="str">
        <f t="shared" si="783"/>
        <v/>
      </c>
      <c r="H203" s="7" t="str">
        <f t="shared" si="783"/>
        <v/>
      </c>
      <c r="I203" s="7" t="str">
        <f t="shared" si="783"/>
        <v/>
      </c>
      <c r="J203" s="7" t="str">
        <f t="shared" si="783"/>
        <v/>
      </c>
      <c r="K203" s="7" t="str">
        <f t="shared" si="783"/>
        <v/>
      </c>
      <c r="L203" s="7" t="str">
        <f t="shared" si="783"/>
        <v/>
      </c>
      <c r="M203" s="7" t="str">
        <f t="shared" si="783"/>
        <v/>
      </c>
      <c r="N203" s="7" t="str">
        <f t="shared" si="783"/>
        <v/>
      </c>
      <c r="O203" s="7" t="str">
        <f t="shared" si="783"/>
        <v/>
      </c>
      <c r="P203" s="7" t="str">
        <f t="shared" si="783"/>
        <v/>
      </c>
      <c r="Q203" s="7" t="str">
        <f t="shared" si="783"/>
        <v/>
      </c>
      <c r="R203" s="7" t="str">
        <f t="shared" si="783"/>
        <v/>
      </c>
      <c r="S203" s="7" t="str">
        <f t="shared" si="783"/>
        <v/>
      </c>
      <c r="T203" s="7" t="str">
        <f t="shared" si="783"/>
        <v/>
      </c>
      <c r="U203" s="7" t="str">
        <f t="shared" si="783"/>
        <v/>
      </c>
      <c r="V203" s="7" t="str">
        <f t="shared" si="783"/>
        <v/>
      </c>
      <c r="W203" s="7" t="str">
        <f t="shared" si="783"/>
        <v/>
      </c>
      <c r="X203" s="7" t="str">
        <f t="shared" si="783"/>
        <v/>
      </c>
      <c r="Y203" s="7" t="str">
        <f t="shared" si="783"/>
        <v/>
      </c>
      <c r="Z203" s="7" t="str">
        <f t="shared" si="783"/>
        <v/>
      </c>
      <c r="AA203" s="7" t="str">
        <f t="shared" si="783"/>
        <v/>
      </c>
      <c r="AB203" s="7" t="str">
        <f t="shared" si="783"/>
        <v/>
      </c>
      <c r="AC203" s="7" t="str">
        <f t="shared" si="783"/>
        <v/>
      </c>
      <c r="AD203" s="7" t="str">
        <f t="shared" si="783"/>
        <v/>
      </c>
      <c r="AE203" s="7" t="str">
        <f t="shared" si="783"/>
        <v/>
      </c>
      <c r="AF203" s="7" t="str">
        <f t="shared" si="783"/>
        <v/>
      </c>
      <c r="AG203" s="7" t="str">
        <f t="shared" si="783"/>
        <v/>
      </c>
      <c r="AH203" s="7" t="str">
        <f t="shared" si="783"/>
        <v/>
      </c>
      <c r="AI203" s="7" t="str">
        <f t="shared" ref="AI203:AZ203" si="784">IF(AI59&lt;&gt;"",AI59,"")</f>
        <v/>
      </c>
      <c r="AJ203" s="7" t="str">
        <f t="shared" si="784"/>
        <v/>
      </c>
      <c r="AK203" s="7" t="str">
        <f t="shared" si="784"/>
        <v/>
      </c>
      <c r="AL203" s="7" t="str">
        <f t="shared" si="784"/>
        <v/>
      </c>
      <c r="AM203" s="7" t="str">
        <f t="shared" si="784"/>
        <v/>
      </c>
      <c r="AN203" s="7" t="str">
        <f t="shared" si="784"/>
        <v/>
      </c>
      <c r="AO203" s="7" t="str">
        <f t="shared" si="784"/>
        <v/>
      </c>
      <c r="AP203" s="7" t="str">
        <f t="shared" si="784"/>
        <v/>
      </c>
      <c r="AQ203" s="7" t="str">
        <f t="shared" si="784"/>
        <v/>
      </c>
      <c r="AR203" s="7" t="str">
        <f t="shared" si="784"/>
        <v/>
      </c>
      <c r="AS203" s="7" t="str">
        <f t="shared" si="784"/>
        <v/>
      </c>
      <c r="AT203" s="7" t="str">
        <f t="shared" si="784"/>
        <v/>
      </c>
      <c r="AU203" s="7" t="str">
        <f t="shared" si="784"/>
        <v/>
      </c>
      <c r="AV203" s="7" t="str">
        <f t="shared" si="784"/>
        <v/>
      </c>
      <c r="AW203" s="7" t="str">
        <f t="shared" si="784"/>
        <v/>
      </c>
      <c r="AX203" s="7" t="str">
        <f t="shared" si="784"/>
        <v/>
      </c>
      <c r="AY203" s="7" t="str">
        <f t="shared" si="784"/>
        <v/>
      </c>
      <c r="AZ203" s="7" t="str">
        <f t="shared" si="784"/>
        <v/>
      </c>
    </row>
    <row r="204" spans="2:52">
      <c r="B204" s="68" t="s">
        <v>87</v>
      </c>
      <c r="C204" s="7" t="str">
        <f t="shared" ref="C204:AH204" si="785">IF(C64&lt;&gt;"",C64,"")</f>
        <v/>
      </c>
      <c r="D204" s="7" t="str">
        <f t="shared" si="785"/>
        <v/>
      </c>
      <c r="E204" s="7" t="str">
        <f t="shared" si="785"/>
        <v/>
      </c>
      <c r="F204" s="7" t="str">
        <f t="shared" si="785"/>
        <v/>
      </c>
      <c r="G204" s="7" t="str">
        <f t="shared" si="785"/>
        <v/>
      </c>
      <c r="H204" s="7" t="str">
        <f t="shared" si="785"/>
        <v/>
      </c>
      <c r="I204" s="7" t="str">
        <f t="shared" si="785"/>
        <v/>
      </c>
      <c r="J204" s="7" t="str">
        <f t="shared" si="785"/>
        <v/>
      </c>
      <c r="K204" s="7" t="str">
        <f t="shared" si="785"/>
        <v/>
      </c>
      <c r="L204" s="7" t="str">
        <f t="shared" si="785"/>
        <v/>
      </c>
      <c r="M204" s="7" t="str">
        <f t="shared" si="785"/>
        <v/>
      </c>
      <c r="N204" s="7" t="str">
        <f t="shared" si="785"/>
        <v/>
      </c>
      <c r="O204" s="7" t="str">
        <f t="shared" si="785"/>
        <v/>
      </c>
      <c r="P204" s="7" t="str">
        <f t="shared" si="785"/>
        <v/>
      </c>
      <c r="Q204" s="7" t="str">
        <f t="shared" si="785"/>
        <v/>
      </c>
      <c r="R204" s="7" t="str">
        <f t="shared" si="785"/>
        <v/>
      </c>
      <c r="S204" s="7" t="str">
        <f t="shared" si="785"/>
        <v/>
      </c>
      <c r="T204" s="7" t="str">
        <f t="shared" si="785"/>
        <v/>
      </c>
      <c r="U204" s="7" t="str">
        <f t="shared" si="785"/>
        <v/>
      </c>
      <c r="V204" s="7" t="str">
        <f t="shared" si="785"/>
        <v/>
      </c>
      <c r="W204" s="7" t="str">
        <f t="shared" si="785"/>
        <v/>
      </c>
      <c r="X204" s="7" t="str">
        <f t="shared" si="785"/>
        <v/>
      </c>
      <c r="Y204" s="7" t="str">
        <f t="shared" si="785"/>
        <v/>
      </c>
      <c r="Z204" s="7" t="str">
        <f t="shared" si="785"/>
        <v/>
      </c>
      <c r="AA204" s="7" t="str">
        <f t="shared" si="785"/>
        <v/>
      </c>
      <c r="AB204" s="7" t="str">
        <f t="shared" si="785"/>
        <v/>
      </c>
      <c r="AC204" s="7" t="str">
        <f t="shared" si="785"/>
        <v/>
      </c>
      <c r="AD204" s="7" t="str">
        <f t="shared" si="785"/>
        <v/>
      </c>
      <c r="AE204" s="7" t="str">
        <f t="shared" si="785"/>
        <v/>
      </c>
      <c r="AF204" s="7" t="str">
        <f t="shared" si="785"/>
        <v/>
      </c>
      <c r="AG204" s="7" t="str">
        <f t="shared" si="785"/>
        <v/>
      </c>
      <c r="AH204" s="7" t="str">
        <f t="shared" si="785"/>
        <v/>
      </c>
      <c r="AI204" s="7" t="str">
        <f t="shared" ref="AI204:AZ204" si="786">IF(AI64&lt;&gt;"",AI64,"")</f>
        <v/>
      </c>
      <c r="AJ204" s="7" t="str">
        <f t="shared" si="786"/>
        <v/>
      </c>
      <c r="AK204" s="7" t="str">
        <f t="shared" si="786"/>
        <v/>
      </c>
      <c r="AL204" s="7" t="str">
        <f t="shared" si="786"/>
        <v/>
      </c>
      <c r="AM204" s="7" t="str">
        <f t="shared" si="786"/>
        <v/>
      </c>
      <c r="AN204" s="7" t="str">
        <f t="shared" si="786"/>
        <v/>
      </c>
      <c r="AO204" s="7" t="str">
        <f t="shared" si="786"/>
        <v/>
      </c>
      <c r="AP204" s="7" t="str">
        <f t="shared" si="786"/>
        <v/>
      </c>
      <c r="AQ204" s="7" t="str">
        <f t="shared" si="786"/>
        <v/>
      </c>
      <c r="AR204" s="7" t="str">
        <f t="shared" si="786"/>
        <v/>
      </c>
      <c r="AS204" s="7" t="str">
        <f t="shared" si="786"/>
        <v/>
      </c>
      <c r="AT204" s="7" t="str">
        <f t="shared" si="786"/>
        <v/>
      </c>
      <c r="AU204" s="7" t="str">
        <f t="shared" si="786"/>
        <v/>
      </c>
      <c r="AV204" s="7" t="str">
        <f t="shared" si="786"/>
        <v/>
      </c>
      <c r="AW204" s="7" t="str">
        <f t="shared" si="786"/>
        <v/>
      </c>
      <c r="AX204" s="7" t="str">
        <f t="shared" si="786"/>
        <v/>
      </c>
      <c r="AY204" s="7" t="str">
        <f t="shared" si="786"/>
        <v/>
      </c>
      <c r="AZ204" s="7" t="str">
        <f t="shared" si="786"/>
        <v/>
      </c>
    </row>
    <row r="205" spans="2:52">
      <c r="B205" s="68"/>
      <c r="C205" s="7" t="str">
        <f t="shared" ref="C205:AH205" si="787">IF(C65&lt;&gt;"",C65,"")</f>
        <v/>
      </c>
      <c r="D205" s="7" t="str">
        <f t="shared" si="787"/>
        <v/>
      </c>
      <c r="E205" s="7" t="str">
        <f t="shared" si="787"/>
        <v/>
      </c>
      <c r="F205" s="7" t="str">
        <f t="shared" si="787"/>
        <v/>
      </c>
      <c r="G205" s="7" t="str">
        <f t="shared" si="787"/>
        <v/>
      </c>
      <c r="H205" s="7" t="str">
        <f t="shared" si="787"/>
        <v/>
      </c>
      <c r="I205" s="7" t="str">
        <f t="shared" si="787"/>
        <v/>
      </c>
      <c r="J205" s="7" t="str">
        <f t="shared" si="787"/>
        <v/>
      </c>
      <c r="K205" s="7" t="str">
        <f t="shared" si="787"/>
        <v/>
      </c>
      <c r="L205" s="7" t="str">
        <f t="shared" si="787"/>
        <v/>
      </c>
      <c r="M205" s="7" t="str">
        <f t="shared" si="787"/>
        <v/>
      </c>
      <c r="N205" s="7" t="str">
        <f t="shared" si="787"/>
        <v/>
      </c>
      <c r="O205" s="7" t="str">
        <f t="shared" si="787"/>
        <v/>
      </c>
      <c r="P205" s="7" t="str">
        <f t="shared" si="787"/>
        <v/>
      </c>
      <c r="Q205" s="7" t="str">
        <f t="shared" si="787"/>
        <v/>
      </c>
      <c r="R205" s="7" t="str">
        <f t="shared" si="787"/>
        <v/>
      </c>
      <c r="S205" s="7" t="str">
        <f t="shared" si="787"/>
        <v/>
      </c>
      <c r="T205" s="7" t="str">
        <f t="shared" si="787"/>
        <v/>
      </c>
      <c r="U205" s="7" t="str">
        <f t="shared" si="787"/>
        <v/>
      </c>
      <c r="V205" s="7" t="str">
        <f t="shared" si="787"/>
        <v/>
      </c>
      <c r="W205" s="7" t="str">
        <f t="shared" si="787"/>
        <v/>
      </c>
      <c r="X205" s="7" t="str">
        <f t="shared" si="787"/>
        <v/>
      </c>
      <c r="Y205" s="7" t="str">
        <f t="shared" si="787"/>
        <v/>
      </c>
      <c r="Z205" s="7" t="str">
        <f t="shared" si="787"/>
        <v/>
      </c>
      <c r="AA205" s="7" t="str">
        <f t="shared" si="787"/>
        <v/>
      </c>
      <c r="AB205" s="7" t="str">
        <f t="shared" si="787"/>
        <v/>
      </c>
      <c r="AC205" s="7" t="str">
        <f t="shared" si="787"/>
        <v/>
      </c>
      <c r="AD205" s="7" t="str">
        <f t="shared" si="787"/>
        <v/>
      </c>
      <c r="AE205" s="7" t="str">
        <f t="shared" si="787"/>
        <v/>
      </c>
      <c r="AF205" s="7" t="str">
        <f t="shared" si="787"/>
        <v/>
      </c>
      <c r="AG205" s="7" t="str">
        <f t="shared" si="787"/>
        <v/>
      </c>
      <c r="AH205" s="7" t="str">
        <f t="shared" si="787"/>
        <v/>
      </c>
      <c r="AI205" s="7" t="str">
        <f t="shared" ref="AI205:AZ205" si="788">IF(AI65&lt;&gt;"",AI65,"")</f>
        <v/>
      </c>
      <c r="AJ205" s="7" t="str">
        <f t="shared" si="788"/>
        <v/>
      </c>
      <c r="AK205" s="7" t="str">
        <f t="shared" si="788"/>
        <v/>
      </c>
      <c r="AL205" s="7" t="str">
        <f t="shared" si="788"/>
        <v/>
      </c>
      <c r="AM205" s="7" t="str">
        <f t="shared" si="788"/>
        <v/>
      </c>
      <c r="AN205" s="7" t="str">
        <f t="shared" si="788"/>
        <v/>
      </c>
      <c r="AO205" s="7" t="str">
        <f t="shared" si="788"/>
        <v/>
      </c>
      <c r="AP205" s="7" t="str">
        <f t="shared" si="788"/>
        <v/>
      </c>
      <c r="AQ205" s="7" t="str">
        <f t="shared" si="788"/>
        <v/>
      </c>
      <c r="AR205" s="7" t="str">
        <f t="shared" si="788"/>
        <v/>
      </c>
      <c r="AS205" s="7" t="str">
        <f t="shared" si="788"/>
        <v/>
      </c>
      <c r="AT205" s="7" t="str">
        <f t="shared" si="788"/>
        <v/>
      </c>
      <c r="AU205" s="7" t="str">
        <f t="shared" si="788"/>
        <v/>
      </c>
      <c r="AV205" s="7" t="str">
        <f t="shared" si="788"/>
        <v/>
      </c>
      <c r="AW205" s="7" t="str">
        <f t="shared" si="788"/>
        <v/>
      </c>
      <c r="AX205" s="7" t="str">
        <f t="shared" si="788"/>
        <v/>
      </c>
      <c r="AY205" s="7" t="str">
        <f t="shared" si="788"/>
        <v/>
      </c>
      <c r="AZ205" s="7" t="str">
        <f t="shared" si="788"/>
        <v/>
      </c>
    </row>
    <row r="206" spans="2:52">
      <c r="B206" s="68"/>
      <c r="C206" s="7" t="str">
        <f t="shared" ref="C206:AH206" si="789">IF(C66&lt;&gt;"",C66,"")</f>
        <v/>
      </c>
      <c r="D206" s="7" t="str">
        <f t="shared" si="789"/>
        <v/>
      </c>
      <c r="E206" s="7" t="str">
        <f t="shared" si="789"/>
        <v/>
      </c>
      <c r="F206" s="7" t="str">
        <f t="shared" si="789"/>
        <v/>
      </c>
      <c r="G206" s="7" t="str">
        <f t="shared" si="789"/>
        <v/>
      </c>
      <c r="H206" s="7" t="str">
        <f t="shared" si="789"/>
        <v/>
      </c>
      <c r="I206" s="7" t="str">
        <f t="shared" si="789"/>
        <v/>
      </c>
      <c r="J206" s="7" t="str">
        <f t="shared" si="789"/>
        <v/>
      </c>
      <c r="K206" s="7" t="str">
        <f t="shared" si="789"/>
        <v/>
      </c>
      <c r="L206" s="7" t="str">
        <f t="shared" si="789"/>
        <v/>
      </c>
      <c r="M206" s="7" t="str">
        <f t="shared" si="789"/>
        <v/>
      </c>
      <c r="N206" s="7" t="str">
        <f t="shared" si="789"/>
        <v/>
      </c>
      <c r="O206" s="7" t="str">
        <f t="shared" si="789"/>
        <v/>
      </c>
      <c r="P206" s="7" t="str">
        <f t="shared" si="789"/>
        <v/>
      </c>
      <c r="Q206" s="7" t="str">
        <f t="shared" si="789"/>
        <v/>
      </c>
      <c r="R206" s="7" t="str">
        <f t="shared" si="789"/>
        <v/>
      </c>
      <c r="S206" s="7" t="str">
        <f t="shared" si="789"/>
        <v/>
      </c>
      <c r="T206" s="7" t="str">
        <f t="shared" si="789"/>
        <v/>
      </c>
      <c r="U206" s="7" t="str">
        <f t="shared" si="789"/>
        <v/>
      </c>
      <c r="V206" s="7" t="str">
        <f t="shared" si="789"/>
        <v/>
      </c>
      <c r="W206" s="7" t="str">
        <f t="shared" si="789"/>
        <v/>
      </c>
      <c r="X206" s="7" t="str">
        <f t="shared" si="789"/>
        <v/>
      </c>
      <c r="Y206" s="7" t="str">
        <f t="shared" si="789"/>
        <v/>
      </c>
      <c r="Z206" s="7" t="str">
        <f t="shared" si="789"/>
        <v/>
      </c>
      <c r="AA206" s="7" t="str">
        <f t="shared" si="789"/>
        <v/>
      </c>
      <c r="AB206" s="7" t="str">
        <f t="shared" si="789"/>
        <v/>
      </c>
      <c r="AC206" s="7" t="str">
        <f t="shared" si="789"/>
        <v/>
      </c>
      <c r="AD206" s="7" t="str">
        <f t="shared" si="789"/>
        <v/>
      </c>
      <c r="AE206" s="7" t="str">
        <f t="shared" si="789"/>
        <v/>
      </c>
      <c r="AF206" s="7" t="str">
        <f t="shared" si="789"/>
        <v/>
      </c>
      <c r="AG206" s="7" t="str">
        <f t="shared" si="789"/>
        <v/>
      </c>
      <c r="AH206" s="7" t="str">
        <f t="shared" si="789"/>
        <v/>
      </c>
      <c r="AI206" s="7" t="str">
        <f t="shared" ref="AI206:AZ206" si="790">IF(AI66&lt;&gt;"",AI66,"")</f>
        <v/>
      </c>
      <c r="AJ206" s="7" t="str">
        <f t="shared" si="790"/>
        <v/>
      </c>
      <c r="AK206" s="7" t="str">
        <f t="shared" si="790"/>
        <v/>
      </c>
      <c r="AL206" s="7" t="str">
        <f t="shared" si="790"/>
        <v/>
      </c>
      <c r="AM206" s="7" t="str">
        <f t="shared" si="790"/>
        <v/>
      </c>
      <c r="AN206" s="7" t="str">
        <f t="shared" si="790"/>
        <v/>
      </c>
      <c r="AO206" s="7" t="str">
        <f t="shared" si="790"/>
        <v/>
      </c>
      <c r="AP206" s="7" t="str">
        <f t="shared" si="790"/>
        <v/>
      </c>
      <c r="AQ206" s="7" t="str">
        <f t="shared" si="790"/>
        <v/>
      </c>
      <c r="AR206" s="7" t="str">
        <f t="shared" si="790"/>
        <v/>
      </c>
      <c r="AS206" s="7" t="str">
        <f t="shared" si="790"/>
        <v/>
      </c>
      <c r="AT206" s="7" t="str">
        <f t="shared" si="790"/>
        <v/>
      </c>
      <c r="AU206" s="7" t="str">
        <f t="shared" si="790"/>
        <v/>
      </c>
      <c r="AV206" s="7" t="str">
        <f t="shared" si="790"/>
        <v/>
      </c>
      <c r="AW206" s="7" t="str">
        <f t="shared" si="790"/>
        <v/>
      </c>
      <c r="AX206" s="7" t="str">
        <f t="shared" si="790"/>
        <v/>
      </c>
      <c r="AY206" s="7" t="str">
        <f t="shared" si="790"/>
        <v/>
      </c>
      <c r="AZ206" s="7" t="str">
        <f t="shared" si="790"/>
        <v/>
      </c>
    </row>
    <row r="207" spans="2:52">
      <c r="B207" s="68"/>
      <c r="C207" s="7" t="str">
        <f t="shared" ref="C207:AH207" si="791">IF(C67&lt;&gt;"",C67,"")</f>
        <v/>
      </c>
      <c r="D207" s="7" t="str">
        <f t="shared" si="791"/>
        <v/>
      </c>
      <c r="E207" s="7" t="str">
        <f t="shared" si="791"/>
        <v/>
      </c>
      <c r="F207" s="7" t="str">
        <f t="shared" si="791"/>
        <v/>
      </c>
      <c r="G207" s="7" t="str">
        <f t="shared" si="791"/>
        <v/>
      </c>
      <c r="H207" s="7" t="str">
        <f t="shared" si="791"/>
        <v/>
      </c>
      <c r="I207" s="7" t="str">
        <f t="shared" si="791"/>
        <v/>
      </c>
      <c r="J207" s="7" t="str">
        <f t="shared" si="791"/>
        <v/>
      </c>
      <c r="K207" s="7" t="str">
        <f t="shared" si="791"/>
        <v/>
      </c>
      <c r="L207" s="7" t="str">
        <f t="shared" si="791"/>
        <v/>
      </c>
      <c r="M207" s="7" t="str">
        <f t="shared" si="791"/>
        <v/>
      </c>
      <c r="N207" s="7" t="str">
        <f t="shared" si="791"/>
        <v/>
      </c>
      <c r="O207" s="7" t="str">
        <f t="shared" si="791"/>
        <v/>
      </c>
      <c r="P207" s="7" t="str">
        <f t="shared" si="791"/>
        <v/>
      </c>
      <c r="Q207" s="7" t="str">
        <f t="shared" si="791"/>
        <v/>
      </c>
      <c r="R207" s="7" t="str">
        <f t="shared" si="791"/>
        <v/>
      </c>
      <c r="S207" s="7" t="str">
        <f t="shared" si="791"/>
        <v/>
      </c>
      <c r="T207" s="7" t="str">
        <f t="shared" si="791"/>
        <v/>
      </c>
      <c r="U207" s="7" t="str">
        <f t="shared" si="791"/>
        <v/>
      </c>
      <c r="V207" s="7" t="str">
        <f t="shared" si="791"/>
        <v/>
      </c>
      <c r="W207" s="7" t="str">
        <f t="shared" si="791"/>
        <v/>
      </c>
      <c r="X207" s="7" t="str">
        <f t="shared" si="791"/>
        <v/>
      </c>
      <c r="Y207" s="7" t="str">
        <f t="shared" si="791"/>
        <v/>
      </c>
      <c r="Z207" s="7" t="str">
        <f t="shared" si="791"/>
        <v/>
      </c>
      <c r="AA207" s="7" t="str">
        <f t="shared" si="791"/>
        <v/>
      </c>
      <c r="AB207" s="7" t="str">
        <f t="shared" si="791"/>
        <v/>
      </c>
      <c r="AC207" s="7" t="str">
        <f t="shared" si="791"/>
        <v/>
      </c>
      <c r="AD207" s="7" t="str">
        <f t="shared" si="791"/>
        <v/>
      </c>
      <c r="AE207" s="7" t="str">
        <f t="shared" si="791"/>
        <v/>
      </c>
      <c r="AF207" s="7" t="str">
        <f t="shared" si="791"/>
        <v/>
      </c>
      <c r="AG207" s="7" t="str">
        <f t="shared" si="791"/>
        <v/>
      </c>
      <c r="AH207" s="7" t="str">
        <f t="shared" si="791"/>
        <v/>
      </c>
      <c r="AI207" s="7" t="str">
        <f t="shared" ref="AI207:AZ207" si="792">IF(AI67&lt;&gt;"",AI67,"")</f>
        <v/>
      </c>
      <c r="AJ207" s="7" t="str">
        <f t="shared" si="792"/>
        <v/>
      </c>
      <c r="AK207" s="7" t="str">
        <f t="shared" si="792"/>
        <v/>
      </c>
      <c r="AL207" s="7" t="str">
        <f t="shared" si="792"/>
        <v/>
      </c>
      <c r="AM207" s="7" t="str">
        <f t="shared" si="792"/>
        <v/>
      </c>
      <c r="AN207" s="7" t="str">
        <f t="shared" si="792"/>
        <v/>
      </c>
      <c r="AO207" s="7" t="str">
        <f t="shared" si="792"/>
        <v/>
      </c>
      <c r="AP207" s="7" t="str">
        <f t="shared" si="792"/>
        <v/>
      </c>
      <c r="AQ207" s="7" t="str">
        <f t="shared" si="792"/>
        <v/>
      </c>
      <c r="AR207" s="7" t="str">
        <f t="shared" si="792"/>
        <v/>
      </c>
      <c r="AS207" s="7" t="str">
        <f t="shared" si="792"/>
        <v/>
      </c>
      <c r="AT207" s="7" t="str">
        <f t="shared" si="792"/>
        <v/>
      </c>
      <c r="AU207" s="7" t="str">
        <f t="shared" si="792"/>
        <v/>
      </c>
      <c r="AV207" s="7" t="str">
        <f t="shared" si="792"/>
        <v/>
      </c>
      <c r="AW207" s="7" t="str">
        <f t="shared" si="792"/>
        <v/>
      </c>
      <c r="AX207" s="7" t="str">
        <f t="shared" si="792"/>
        <v/>
      </c>
      <c r="AY207" s="7" t="str">
        <f t="shared" si="792"/>
        <v/>
      </c>
      <c r="AZ207" s="7" t="str">
        <f t="shared" si="792"/>
        <v/>
      </c>
    </row>
    <row r="208" spans="2:52">
      <c r="B208" s="68"/>
      <c r="C208" s="7" t="str">
        <f t="shared" ref="C208:AH208" si="793">IF(C68&lt;&gt;"",C68,"")</f>
        <v/>
      </c>
      <c r="D208" s="7" t="str">
        <f t="shared" si="793"/>
        <v/>
      </c>
      <c r="E208" s="7" t="str">
        <f t="shared" si="793"/>
        <v/>
      </c>
      <c r="F208" s="7" t="str">
        <f t="shared" si="793"/>
        <v/>
      </c>
      <c r="G208" s="7" t="str">
        <f t="shared" si="793"/>
        <v/>
      </c>
      <c r="H208" s="7" t="str">
        <f t="shared" si="793"/>
        <v/>
      </c>
      <c r="I208" s="7" t="str">
        <f t="shared" si="793"/>
        <v/>
      </c>
      <c r="J208" s="7" t="str">
        <f t="shared" si="793"/>
        <v/>
      </c>
      <c r="K208" s="7" t="str">
        <f t="shared" si="793"/>
        <v/>
      </c>
      <c r="L208" s="7" t="str">
        <f t="shared" si="793"/>
        <v/>
      </c>
      <c r="M208" s="7" t="str">
        <f t="shared" si="793"/>
        <v/>
      </c>
      <c r="N208" s="7" t="str">
        <f t="shared" si="793"/>
        <v/>
      </c>
      <c r="O208" s="7" t="str">
        <f t="shared" si="793"/>
        <v/>
      </c>
      <c r="P208" s="7" t="str">
        <f t="shared" si="793"/>
        <v/>
      </c>
      <c r="Q208" s="7" t="str">
        <f t="shared" si="793"/>
        <v/>
      </c>
      <c r="R208" s="7" t="str">
        <f t="shared" si="793"/>
        <v/>
      </c>
      <c r="S208" s="7" t="str">
        <f t="shared" si="793"/>
        <v/>
      </c>
      <c r="T208" s="7" t="str">
        <f t="shared" si="793"/>
        <v/>
      </c>
      <c r="U208" s="7" t="str">
        <f t="shared" si="793"/>
        <v/>
      </c>
      <c r="V208" s="7" t="str">
        <f t="shared" si="793"/>
        <v/>
      </c>
      <c r="W208" s="7" t="str">
        <f t="shared" si="793"/>
        <v/>
      </c>
      <c r="X208" s="7" t="str">
        <f t="shared" si="793"/>
        <v/>
      </c>
      <c r="Y208" s="7" t="str">
        <f t="shared" si="793"/>
        <v/>
      </c>
      <c r="Z208" s="7" t="str">
        <f t="shared" si="793"/>
        <v/>
      </c>
      <c r="AA208" s="7" t="str">
        <f t="shared" si="793"/>
        <v/>
      </c>
      <c r="AB208" s="7" t="str">
        <f t="shared" si="793"/>
        <v/>
      </c>
      <c r="AC208" s="7" t="str">
        <f t="shared" si="793"/>
        <v/>
      </c>
      <c r="AD208" s="7" t="str">
        <f t="shared" si="793"/>
        <v/>
      </c>
      <c r="AE208" s="7" t="str">
        <f t="shared" si="793"/>
        <v/>
      </c>
      <c r="AF208" s="7" t="str">
        <f t="shared" si="793"/>
        <v/>
      </c>
      <c r="AG208" s="7" t="str">
        <f t="shared" si="793"/>
        <v/>
      </c>
      <c r="AH208" s="7" t="str">
        <f t="shared" si="793"/>
        <v/>
      </c>
      <c r="AI208" s="7" t="str">
        <f t="shared" ref="AI208:AZ208" si="794">IF(AI68&lt;&gt;"",AI68,"")</f>
        <v/>
      </c>
      <c r="AJ208" s="7" t="str">
        <f t="shared" si="794"/>
        <v/>
      </c>
      <c r="AK208" s="7" t="str">
        <f t="shared" si="794"/>
        <v/>
      </c>
      <c r="AL208" s="7" t="str">
        <f t="shared" si="794"/>
        <v/>
      </c>
      <c r="AM208" s="7" t="str">
        <f t="shared" si="794"/>
        <v/>
      </c>
      <c r="AN208" s="7" t="str">
        <f t="shared" si="794"/>
        <v/>
      </c>
      <c r="AO208" s="7" t="str">
        <f t="shared" si="794"/>
        <v/>
      </c>
      <c r="AP208" s="7" t="str">
        <f t="shared" si="794"/>
        <v/>
      </c>
      <c r="AQ208" s="7" t="str">
        <f t="shared" si="794"/>
        <v/>
      </c>
      <c r="AR208" s="7" t="str">
        <f t="shared" si="794"/>
        <v/>
      </c>
      <c r="AS208" s="7" t="str">
        <f t="shared" si="794"/>
        <v/>
      </c>
      <c r="AT208" s="7" t="str">
        <f t="shared" si="794"/>
        <v/>
      </c>
      <c r="AU208" s="7" t="str">
        <f t="shared" si="794"/>
        <v/>
      </c>
      <c r="AV208" s="7" t="str">
        <f t="shared" si="794"/>
        <v/>
      </c>
      <c r="AW208" s="7" t="str">
        <f t="shared" si="794"/>
        <v/>
      </c>
      <c r="AX208" s="7" t="str">
        <f t="shared" si="794"/>
        <v/>
      </c>
      <c r="AY208" s="7" t="str">
        <f t="shared" si="794"/>
        <v/>
      </c>
      <c r="AZ208" s="7" t="str">
        <f t="shared" si="794"/>
        <v/>
      </c>
    </row>
    <row r="209" spans="2:52">
      <c r="B209" s="68"/>
      <c r="C209" s="7" t="str">
        <f t="shared" ref="C209:AH209" si="795">IF(C69&lt;&gt;"",C69,"")</f>
        <v/>
      </c>
      <c r="D209" s="7" t="str">
        <f t="shared" si="795"/>
        <v/>
      </c>
      <c r="E209" s="7" t="str">
        <f t="shared" si="795"/>
        <v/>
      </c>
      <c r="F209" s="7" t="str">
        <f t="shared" si="795"/>
        <v/>
      </c>
      <c r="G209" s="7" t="str">
        <f t="shared" si="795"/>
        <v/>
      </c>
      <c r="H209" s="7" t="str">
        <f t="shared" si="795"/>
        <v/>
      </c>
      <c r="I209" s="7" t="str">
        <f t="shared" si="795"/>
        <v/>
      </c>
      <c r="J209" s="7" t="str">
        <f t="shared" si="795"/>
        <v/>
      </c>
      <c r="K209" s="7" t="str">
        <f t="shared" si="795"/>
        <v/>
      </c>
      <c r="L209" s="7" t="str">
        <f t="shared" si="795"/>
        <v/>
      </c>
      <c r="M209" s="7" t="str">
        <f t="shared" si="795"/>
        <v/>
      </c>
      <c r="N209" s="7" t="str">
        <f t="shared" si="795"/>
        <v/>
      </c>
      <c r="O209" s="7" t="str">
        <f t="shared" si="795"/>
        <v/>
      </c>
      <c r="P209" s="7" t="str">
        <f t="shared" si="795"/>
        <v/>
      </c>
      <c r="Q209" s="7" t="str">
        <f t="shared" si="795"/>
        <v/>
      </c>
      <c r="R209" s="7" t="str">
        <f t="shared" si="795"/>
        <v/>
      </c>
      <c r="S209" s="7" t="str">
        <f t="shared" si="795"/>
        <v/>
      </c>
      <c r="T209" s="7" t="str">
        <f t="shared" si="795"/>
        <v/>
      </c>
      <c r="U209" s="7" t="str">
        <f t="shared" si="795"/>
        <v/>
      </c>
      <c r="V209" s="7" t="str">
        <f t="shared" si="795"/>
        <v/>
      </c>
      <c r="W209" s="7" t="str">
        <f t="shared" si="795"/>
        <v/>
      </c>
      <c r="X209" s="7" t="str">
        <f t="shared" si="795"/>
        <v/>
      </c>
      <c r="Y209" s="7" t="str">
        <f t="shared" si="795"/>
        <v/>
      </c>
      <c r="Z209" s="7" t="str">
        <f t="shared" si="795"/>
        <v/>
      </c>
      <c r="AA209" s="7" t="str">
        <f t="shared" si="795"/>
        <v/>
      </c>
      <c r="AB209" s="7" t="str">
        <f t="shared" si="795"/>
        <v/>
      </c>
      <c r="AC209" s="7" t="str">
        <f t="shared" si="795"/>
        <v/>
      </c>
      <c r="AD209" s="7" t="str">
        <f t="shared" si="795"/>
        <v/>
      </c>
      <c r="AE209" s="7" t="str">
        <f t="shared" si="795"/>
        <v/>
      </c>
      <c r="AF209" s="7" t="str">
        <f t="shared" si="795"/>
        <v/>
      </c>
      <c r="AG209" s="7" t="str">
        <f t="shared" si="795"/>
        <v/>
      </c>
      <c r="AH209" s="7" t="str">
        <f t="shared" si="795"/>
        <v/>
      </c>
      <c r="AI209" s="7" t="str">
        <f t="shared" ref="AI209:AZ209" si="796">IF(AI69&lt;&gt;"",AI69,"")</f>
        <v/>
      </c>
      <c r="AJ209" s="7" t="str">
        <f t="shared" si="796"/>
        <v/>
      </c>
      <c r="AK209" s="7" t="str">
        <f t="shared" si="796"/>
        <v/>
      </c>
      <c r="AL209" s="7" t="str">
        <f t="shared" si="796"/>
        <v/>
      </c>
      <c r="AM209" s="7" t="str">
        <f t="shared" si="796"/>
        <v/>
      </c>
      <c r="AN209" s="7" t="str">
        <f t="shared" si="796"/>
        <v/>
      </c>
      <c r="AO209" s="7" t="str">
        <f t="shared" si="796"/>
        <v/>
      </c>
      <c r="AP209" s="7" t="str">
        <f t="shared" si="796"/>
        <v/>
      </c>
      <c r="AQ209" s="7" t="str">
        <f t="shared" si="796"/>
        <v/>
      </c>
      <c r="AR209" s="7" t="str">
        <f t="shared" si="796"/>
        <v/>
      </c>
      <c r="AS209" s="7" t="str">
        <f t="shared" si="796"/>
        <v/>
      </c>
      <c r="AT209" s="7" t="str">
        <f t="shared" si="796"/>
        <v/>
      </c>
      <c r="AU209" s="7" t="str">
        <f t="shared" si="796"/>
        <v/>
      </c>
      <c r="AV209" s="7" t="str">
        <f t="shared" si="796"/>
        <v/>
      </c>
      <c r="AW209" s="7" t="str">
        <f t="shared" si="796"/>
        <v/>
      </c>
      <c r="AX209" s="7" t="str">
        <f t="shared" si="796"/>
        <v/>
      </c>
      <c r="AY209" s="7" t="str">
        <f t="shared" si="796"/>
        <v/>
      </c>
      <c r="AZ209" s="7" t="str">
        <f t="shared" si="796"/>
        <v/>
      </c>
    </row>
    <row r="210" spans="2:52">
      <c r="B210" s="68"/>
      <c r="C210" s="7" t="str">
        <f t="shared" ref="C210:AH210" si="797">IF(C70&lt;&gt;"",C70,"")</f>
        <v/>
      </c>
      <c r="D210" s="7" t="str">
        <f t="shared" si="797"/>
        <v/>
      </c>
      <c r="E210" s="7" t="str">
        <f t="shared" si="797"/>
        <v/>
      </c>
      <c r="F210" s="7" t="str">
        <f t="shared" si="797"/>
        <v/>
      </c>
      <c r="G210" s="7" t="str">
        <f t="shared" si="797"/>
        <v/>
      </c>
      <c r="H210" s="7" t="str">
        <f t="shared" si="797"/>
        <v/>
      </c>
      <c r="I210" s="7" t="str">
        <f t="shared" si="797"/>
        <v/>
      </c>
      <c r="J210" s="7" t="str">
        <f t="shared" si="797"/>
        <v/>
      </c>
      <c r="K210" s="7" t="str">
        <f t="shared" si="797"/>
        <v/>
      </c>
      <c r="L210" s="7" t="str">
        <f t="shared" si="797"/>
        <v/>
      </c>
      <c r="M210" s="7" t="str">
        <f t="shared" si="797"/>
        <v/>
      </c>
      <c r="N210" s="7" t="str">
        <f t="shared" si="797"/>
        <v/>
      </c>
      <c r="O210" s="7" t="str">
        <f t="shared" si="797"/>
        <v/>
      </c>
      <c r="P210" s="7" t="str">
        <f t="shared" si="797"/>
        <v/>
      </c>
      <c r="Q210" s="7" t="str">
        <f t="shared" si="797"/>
        <v/>
      </c>
      <c r="R210" s="7" t="str">
        <f t="shared" si="797"/>
        <v/>
      </c>
      <c r="S210" s="7" t="str">
        <f t="shared" si="797"/>
        <v/>
      </c>
      <c r="T210" s="7" t="str">
        <f t="shared" si="797"/>
        <v/>
      </c>
      <c r="U210" s="7" t="str">
        <f t="shared" si="797"/>
        <v/>
      </c>
      <c r="V210" s="7" t="str">
        <f t="shared" si="797"/>
        <v/>
      </c>
      <c r="W210" s="7" t="str">
        <f t="shared" si="797"/>
        <v/>
      </c>
      <c r="X210" s="7" t="str">
        <f t="shared" si="797"/>
        <v/>
      </c>
      <c r="Y210" s="7" t="str">
        <f t="shared" si="797"/>
        <v/>
      </c>
      <c r="Z210" s="7" t="str">
        <f t="shared" si="797"/>
        <v/>
      </c>
      <c r="AA210" s="7" t="str">
        <f t="shared" si="797"/>
        <v/>
      </c>
      <c r="AB210" s="7" t="str">
        <f t="shared" si="797"/>
        <v/>
      </c>
      <c r="AC210" s="7" t="str">
        <f t="shared" si="797"/>
        <v/>
      </c>
      <c r="AD210" s="7" t="str">
        <f t="shared" si="797"/>
        <v/>
      </c>
      <c r="AE210" s="7" t="str">
        <f t="shared" si="797"/>
        <v/>
      </c>
      <c r="AF210" s="7" t="str">
        <f t="shared" si="797"/>
        <v/>
      </c>
      <c r="AG210" s="7" t="str">
        <f t="shared" si="797"/>
        <v/>
      </c>
      <c r="AH210" s="7" t="str">
        <f t="shared" si="797"/>
        <v/>
      </c>
      <c r="AI210" s="7" t="str">
        <f t="shared" ref="AI210:AZ210" si="798">IF(AI70&lt;&gt;"",AI70,"")</f>
        <v/>
      </c>
      <c r="AJ210" s="7" t="str">
        <f t="shared" si="798"/>
        <v/>
      </c>
      <c r="AK210" s="7" t="str">
        <f t="shared" si="798"/>
        <v/>
      </c>
      <c r="AL210" s="7" t="str">
        <f t="shared" si="798"/>
        <v/>
      </c>
      <c r="AM210" s="7" t="str">
        <f t="shared" si="798"/>
        <v/>
      </c>
      <c r="AN210" s="7" t="str">
        <f t="shared" si="798"/>
        <v/>
      </c>
      <c r="AO210" s="7" t="str">
        <f t="shared" si="798"/>
        <v/>
      </c>
      <c r="AP210" s="7" t="str">
        <f t="shared" si="798"/>
        <v/>
      </c>
      <c r="AQ210" s="7" t="str">
        <f t="shared" si="798"/>
        <v/>
      </c>
      <c r="AR210" s="7" t="str">
        <f t="shared" si="798"/>
        <v/>
      </c>
      <c r="AS210" s="7" t="str">
        <f t="shared" si="798"/>
        <v/>
      </c>
      <c r="AT210" s="7" t="str">
        <f t="shared" si="798"/>
        <v/>
      </c>
      <c r="AU210" s="7" t="str">
        <f t="shared" si="798"/>
        <v/>
      </c>
      <c r="AV210" s="7" t="str">
        <f t="shared" si="798"/>
        <v/>
      </c>
      <c r="AW210" s="7" t="str">
        <f t="shared" si="798"/>
        <v/>
      </c>
      <c r="AX210" s="7" t="str">
        <f t="shared" si="798"/>
        <v/>
      </c>
      <c r="AY210" s="7" t="str">
        <f t="shared" si="798"/>
        <v/>
      </c>
      <c r="AZ210" s="7" t="str">
        <f t="shared" si="798"/>
        <v/>
      </c>
    </row>
    <row r="211" spans="2:52">
      <c r="B211" s="68"/>
      <c r="C211" s="7" t="str">
        <f t="shared" ref="C211:AH211" si="799">IF(C71&lt;&gt;"",C71,"")</f>
        <v/>
      </c>
      <c r="D211" s="7" t="str">
        <f t="shared" si="799"/>
        <v/>
      </c>
      <c r="E211" s="7" t="str">
        <f t="shared" si="799"/>
        <v/>
      </c>
      <c r="F211" s="7" t="str">
        <f t="shared" si="799"/>
        <v/>
      </c>
      <c r="G211" s="7" t="str">
        <f t="shared" si="799"/>
        <v/>
      </c>
      <c r="H211" s="7" t="str">
        <f t="shared" si="799"/>
        <v/>
      </c>
      <c r="I211" s="7" t="str">
        <f t="shared" si="799"/>
        <v/>
      </c>
      <c r="J211" s="7" t="str">
        <f t="shared" si="799"/>
        <v/>
      </c>
      <c r="K211" s="7" t="str">
        <f t="shared" si="799"/>
        <v/>
      </c>
      <c r="L211" s="7" t="str">
        <f t="shared" si="799"/>
        <v/>
      </c>
      <c r="M211" s="7" t="str">
        <f t="shared" si="799"/>
        <v/>
      </c>
      <c r="N211" s="7" t="str">
        <f t="shared" si="799"/>
        <v/>
      </c>
      <c r="O211" s="7" t="str">
        <f t="shared" si="799"/>
        <v/>
      </c>
      <c r="P211" s="7" t="str">
        <f t="shared" si="799"/>
        <v/>
      </c>
      <c r="Q211" s="7" t="str">
        <f t="shared" si="799"/>
        <v/>
      </c>
      <c r="R211" s="7" t="str">
        <f t="shared" si="799"/>
        <v/>
      </c>
      <c r="S211" s="7" t="str">
        <f t="shared" si="799"/>
        <v/>
      </c>
      <c r="T211" s="7" t="str">
        <f t="shared" si="799"/>
        <v/>
      </c>
      <c r="U211" s="7" t="str">
        <f t="shared" si="799"/>
        <v/>
      </c>
      <c r="V211" s="7" t="str">
        <f t="shared" si="799"/>
        <v/>
      </c>
      <c r="W211" s="7" t="str">
        <f t="shared" si="799"/>
        <v/>
      </c>
      <c r="X211" s="7" t="str">
        <f t="shared" si="799"/>
        <v/>
      </c>
      <c r="Y211" s="7" t="str">
        <f t="shared" si="799"/>
        <v/>
      </c>
      <c r="Z211" s="7" t="str">
        <f t="shared" si="799"/>
        <v/>
      </c>
      <c r="AA211" s="7" t="str">
        <f t="shared" si="799"/>
        <v/>
      </c>
      <c r="AB211" s="7" t="str">
        <f t="shared" si="799"/>
        <v/>
      </c>
      <c r="AC211" s="7" t="str">
        <f t="shared" si="799"/>
        <v/>
      </c>
      <c r="AD211" s="7" t="str">
        <f t="shared" si="799"/>
        <v/>
      </c>
      <c r="AE211" s="7" t="str">
        <f t="shared" si="799"/>
        <v/>
      </c>
      <c r="AF211" s="7" t="str">
        <f t="shared" si="799"/>
        <v/>
      </c>
      <c r="AG211" s="7" t="str">
        <f t="shared" si="799"/>
        <v/>
      </c>
      <c r="AH211" s="7" t="str">
        <f t="shared" si="799"/>
        <v/>
      </c>
      <c r="AI211" s="7" t="str">
        <f t="shared" ref="AI211:AZ211" si="800">IF(AI71&lt;&gt;"",AI71,"")</f>
        <v/>
      </c>
      <c r="AJ211" s="7" t="str">
        <f t="shared" si="800"/>
        <v/>
      </c>
      <c r="AK211" s="7" t="str">
        <f t="shared" si="800"/>
        <v/>
      </c>
      <c r="AL211" s="7" t="str">
        <f t="shared" si="800"/>
        <v/>
      </c>
      <c r="AM211" s="7" t="str">
        <f t="shared" si="800"/>
        <v/>
      </c>
      <c r="AN211" s="7" t="str">
        <f t="shared" si="800"/>
        <v/>
      </c>
      <c r="AO211" s="7" t="str">
        <f t="shared" si="800"/>
        <v/>
      </c>
      <c r="AP211" s="7" t="str">
        <f t="shared" si="800"/>
        <v/>
      </c>
      <c r="AQ211" s="7" t="str">
        <f t="shared" si="800"/>
        <v/>
      </c>
      <c r="AR211" s="7" t="str">
        <f t="shared" si="800"/>
        <v/>
      </c>
      <c r="AS211" s="7" t="str">
        <f t="shared" si="800"/>
        <v/>
      </c>
      <c r="AT211" s="7" t="str">
        <f t="shared" si="800"/>
        <v/>
      </c>
      <c r="AU211" s="7" t="str">
        <f t="shared" si="800"/>
        <v/>
      </c>
      <c r="AV211" s="7" t="str">
        <f t="shared" si="800"/>
        <v/>
      </c>
      <c r="AW211" s="7" t="str">
        <f t="shared" si="800"/>
        <v/>
      </c>
      <c r="AX211" s="7" t="str">
        <f t="shared" si="800"/>
        <v/>
      </c>
      <c r="AY211" s="7" t="str">
        <f t="shared" si="800"/>
        <v/>
      </c>
      <c r="AZ211" s="7" t="str">
        <f t="shared" si="800"/>
        <v/>
      </c>
    </row>
    <row r="212" spans="2:52">
      <c r="B212" s="68"/>
      <c r="C212" s="7" t="str">
        <f t="shared" ref="C212:AH212" si="801">IF(C72&lt;&gt;"",C72,"")</f>
        <v/>
      </c>
      <c r="D212" s="7" t="str">
        <f t="shared" si="801"/>
        <v/>
      </c>
      <c r="E212" s="7" t="str">
        <f t="shared" si="801"/>
        <v/>
      </c>
      <c r="F212" s="7" t="str">
        <f t="shared" si="801"/>
        <v/>
      </c>
      <c r="G212" s="7" t="str">
        <f t="shared" si="801"/>
        <v/>
      </c>
      <c r="H212" s="7" t="str">
        <f t="shared" si="801"/>
        <v/>
      </c>
      <c r="I212" s="7" t="str">
        <f t="shared" si="801"/>
        <v/>
      </c>
      <c r="J212" s="7" t="str">
        <f t="shared" si="801"/>
        <v/>
      </c>
      <c r="K212" s="7" t="str">
        <f t="shared" si="801"/>
        <v/>
      </c>
      <c r="L212" s="7" t="str">
        <f t="shared" si="801"/>
        <v/>
      </c>
      <c r="M212" s="7" t="str">
        <f t="shared" si="801"/>
        <v/>
      </c>
      <c r="N212" s="7" t="str">
        <f t="shared" si="801"/>
        <v/>
      </c>
      <c r="O212" s="7" t="str">
        <f t="shared" si="801"/>
        <v/>
      </c>
      <c r="P212" s="7" t="str">
        <f t="shared" si="801"/>
        <v/>
      </c>
      <c r="Q212" s="7" t="str">
        <f t="shared" si="801"/>
        <v/>
      </c>
      <c r="R212" s="7" t="str">
        <f t="shared" si="801"/>
        <v/>
      </c>
      <c r="S212" s="7" t="str">
        <f t="shared" si="801"/>
        <v/>
      </c>
      <c r="T212" s="7" t="str">
        <f t="shared" si="801"/>
        <v/>
      </c>
      <c r="U212" s="7" t="str">
        <f t="shared" si="801"/>
        <v/>
      </c>
      <c r="V212" s="7" t="str">
        <f t="shared" si="801"/>
        <v/>
      </c>
      <c r="W212" s="7" t="str">
        <f t="shared" si="801"/>
        <v/>
      </c>
      <c r="X212" s="7" t="str">
        <f t="shared" si="801"/>
        <v/>
      </c>
      <c r="Y212" s="7" t="str">
        <f t="shared" si="801"/>
        <v/>
      </c>
      <c r="Z212" s="7" t="str">
        <f t="shared" si="801"/>
        <v/>
      </c>
      <c r="AA212" s="7" t="str">
        <f t="shared" si="801"/>
        <v/>
      </c>
      <c r="AB212" s="7" t="str">
        <f t="shared" si="801"/>
        <v/>
      </c>
      <c r="AC212" s="7" t="str">
        <f t="shared" si="801"/>
        <v/>
      </c>
      <c r="AD212" s="7" t="str">
        <f t="shared" si="801"/>
        <v/>
      </c>
      <c r="AE212" s="7" t="str">
        <f t="shared" si="801"/>
        <v/>
      </c>
      <c r="AF212" s="7" t="str">
        <f t="shared" si="801"/>
        <v/>
      </c>
      <c r="AG212" s="7" t="str">
        <f t="shared" si="801"/>
        <v/>
      </c>
      <c r="AH212" s="7" t="str">
        <f t="shared" si="801"/>
        <v/>
      </c>
      <c r="AI212" s="7" t="str">
        <f t="shared" ref="AI212:AZ212" si="802">IF(AI72&lt;&gt;"",AI72,"")</f>
        <v/>
      </c>
      <c r="AJ212" s="7" t="str">
        <f t="shared" si="802"/>
        <v/>
      </c>
      <c r="AK212" s="7" t="str">
        <f t="shared" si="802"/>
        <v/>
      </c>
      <c r="AL212" s="7" t="str">
        <f t="shared" si="802"/>
        <v/>
      </c>
      <c r="AM212" s="7" t="str">
        <f t="shared" si="802"/>
        <v/>
      </c>
      <c r="AN212" s="7" t="str">
        <f t="shared" si="802"/>
        <v/>
      </c>
      <c r="AO212" s="7" t="str">
        <f t="shared" si="802"/>
        <v/>
      </c>
      <c r="AP212" s="7" t="str">
        <f t="shared" si="802"/>
        <v/>
      </c>
      <c r="AQ212" s="7" t="str">
        <f t="shared" si="802"/>
        <v/>
      </c>
      <c r="AR212" s="7" t="str">
        <f t="shared" si="802"/>
        <v/>
      </c>
      <c r="AS212" s="7" t="str">
        <f t="shared" si="802"/>
        <v/>
      </c>
      <c r="AT212" s="7" t="str">
        <f t="shared" si="802"/>
        <v/>
      </c>
      <c r="AU212" s="7" t="str">
        <f t="shared" si="802"/>
        <v/>
      </c>
      <c r="AV212" s="7" t="str">
        <f t="shared" si="802"/>
        <v/>
      </c>
      <c r="AW212" s="7" t="str">
        <f t="shared" si="802"/>
        <v/>
      </c>
      <c r="AX212" s="7" t="str">
        <f t="shared" si="802"/>
        <v/>
      </c>
      <c r="AY212" s="7" t="str">
        <f t="shared" si="802"/>
        <v/>
      </c>
      <c r="AZ212" s="7" t="str">
        <f t="shared" si="802"/>
        <v/>
      </c>
    </row>
    <row r="213" spans="2:52">
      <c r="B213" s="68"/>
      <c r="C213" s="7" t="str">
        <f t="shared" ref="C213:AH213" si="803">IF(C73&lt;&gt;"",C73,"")</f>
        <v/>
      </c>
      <c r="D213" s="7" t="str">
        <f t="shared" si="803"/>
        <v/>
      </c>
      <c r="E213" s="7" t="str">
        <f t="shared" si="803"/>
        <v/>
      </c>
      <c r="F213" s="7" t="str">
        <f t="shared" si="803"/>
        <v/>
      </c>
      <c r="G213" s="7" t="str">
        <f t="shared" si="803"/>
        <v/>
      </c>
      <c r="H213" s="7" t="str">
        <f t="shared" si="803"/>
        <v/>
      </c>
      <c r="I213" s="7" t="str">
        <f t="shared" si="803"/>
        <v/>
      </c>
      <c r="J213" s="7" t="str">
        <f t="shared" si="803"/>
        <v/>
      </c>
      <c r="K213" s="7" t="str">
        <f t="shared" si="803"/>
        <v/>
      </c>
      <c r="L213" s="7" t="str">
        <f t="shared" si="803"/>
        <v/>
      </c>
      <c r="M213" s="7" t="str">
        <f t="shared" si="803"/>
        <v/>
      </c>
      <c r="N213" s="7" t="str">
        <f t="shared" si="803"/>
        <v/>
      </c>
      <c r="O213" s="7" t="str">
        <f t="shared" si="803"/>
        <v/>
      </c>
      <c r="P213" s="7" t="str">
        <f t="shared" si="803"/>
        <v/>
      </c>
      <c r="Q213" s="7" t="str">
        <f t="shared" si="803"/>
        <v/>
      </c>
      <c r="R213" s="7" t="str">
        <f t="shared" si="803"/>
        <v/>
      </c>
      <c r="S213" s="7" t="str">
        <f t="shared" si="803"/>
        <v/>
      </c>
      <c r="T213" s="7" t="str">
        <f t="shared" si="803"/>
        <v/>
      </c>
      <c r="U213" s="7" t="str">
        <f t="shared" si="803"/>
        <v/>
      </c>
      <c r="V213" s="7" t="str">
        <f t="shared" si="803"/>
        <v/>
      </c>
      <c r="W213" s="7" t="str">
        <f t="shared" si="803"/>
        <v/>
      </c>
      <c r="X213" s="7" t="str">
        <f t="shared" si="803"/>
        <v/>
      </c>
      <c r="Y213" s="7" t="str">
        <f t="shared" si="803"/>
        <v/>
      </c>
      <c r="Z213" s="7" t="str">
        <f t="shared" si="803"/>
        <v/>
      </c>
      <c r="AA213" s="7" t="str">
        <f t="shared" si="803"/>
        <v/>
      </c>
      <c r="AB213" s="7" t="str">
        <f t="shared" si="803"/>
        <v/>
      </c>
      <c r="AC213" s="7" t="str">
        <f t="shared" si="803"/>
        <v/>
      </c>
      <c r="AD213" s="7" t="str">
        <f t="shared" si="803"/>
        <v/>
      </c>
      <c r="AE213" s="7" t="str">
        <f t="shared" si="803"/>
        <v/>
      </c>
      <c r="AF213" s="7" t="str">
        <f t="shared" si="803"/>
        <v/>
      </c>
      <c r="AG213" s="7" t="str">
        <f t="shared" si="803"/>
        <v/>
      </c>
      <c r="AH213" s="7" t="str">
        <f t="shared" si="803"/>
        <v/>
      </c>
      <c r="AI213" s="7" t="str">
        <f t="shared" ref="AI213:AZ213" si="804">IF(AI73&lt;&gt;"",AI73,"")</f>
        <v/>
      </c>
      <c r="AJ213" s="7" t="str">
        <f t="shared" si="804"/>
        <v/>
      </c>
      <c r="AK213" s="7" t="str">
        <f t="shared" si="804"/>
        <v/>
      </c>
      <c r="AL213" s="7" t="str">
        <f t="shared" si="804"/>
        <v/>
      </c>
      <c r="AM213" s="7" t="str">
        <f t="shared" si="804"/>
        <v/>
      </c>
      <c r="AN213" s="7" t="str">
        <f t="shared" si="804"/>
        <v/>
      </c>
      <c r="AO213" s="7" t="str">
        <f t="shared" si="804"/>
        <v/>
      </c>
      <c r="AP213" s="7" t="str">
        <f t="shared" si="804"/>
        <v/>
      </c>
      <c r="AQ213" s="7" t="str">
        <f t="shared" si="804"/>
        <v/>
      </c>
      <c r="AR213" s="7" t="str">
        <f t="shared" si="804"/>
        <v/>
      </c>
      <c r="AS213" s="7" t="str">
        <f t="shared" si="804"/>
        <v/>
      </c>
      <c r="AT213" s="7" t="str">
        <f t="shared" si="804"/>
        <v/>
      </c>
      <c r="AU213" s="7" t="str">
        <f t="shared" si="804"/>
        <v/>
      </c>
      <c r="AV213" s="7" t="str">
        <f t="shared" si="804"/>
        <v/>
      </c>
      <c r="AW213" s="7" t="str">
        <f t="shared" si="804"/>
        <v/>
      </c>
      <c r="AX213" s="7" t="str">
        <f t="shared" si="804"/>
        <v/>
      </c>
      <c r="AY213" s="7" t="str">
        <f t="shared" si="804"/>
        <v/>
      </c>
      <c r="AZ213" s="7" t="str">
        <f t="shared" si="804"/>
        <v/>
      </c>
    </row>
    <row r="214" spans="2:52">
      <c r="B214" s="68"/>
      <c r="C214" s="7" t="str">
        <f t="shared" ref="C214:AH214" si="805">IF(C74&lt;&gt;"",C74,"")</f>
        <v/>
      </c>
      <c r="D214" s="7" t="str">
        <f t="shared" si="805"/>
        <v/>
      </c>
      <c r="E214" s="7" t="str">
        <f t="shared" si="805"/>
        <v/>
      </c>
      <c r="F214" s="7" t="str">
        <f t="shared" si="805"/>
        <v/>
      </c>
      <c r="G214" s="7" t="str">
        <f t="shared" si="805"/>
        <v/>
      </c>
      <c r="H214" s="7" t="str">
        <f t="shared" si="805"/>
        <v/>
      </c>
      <c r="I214" s="7" t="str">
        <f t="shared" si="805"/>
        <v/>
      </c>
      <c r="J214" s="7" t="str">
        <f t="shared" si="805"/>
        <v/>
      </c>
      <c r="K214" s="7" t="str">
        <f t="shared" si="805"/>
        <v/>
      </c>
      <c r="L214" s="7" t="str">
        <f t="shared" si="805"/>
        <v/>
      </c>
      <c r="M214" s="7" t="str">
        <f t="shared" si="805"/>
        <v/>
      </c>
      <c r="N214" s="7" t="str">
        <f t="shared" si="805"/>
        <v/>
      </c>
      <c r="O214" s="7" t="str">
        <f t="shared" si="805"/>
        <v/>
      </c>
      <c r="P214" s="7" t="str">
        <f t="shared" si="805"/>
        <v/>
      </c>
      <c r="Q214" s="7" t="str">
        <f t="shared" si="805"/>
        <v/>
      </c>
      <c r="R214" s="7" t="str">
        <f t="shared" si="805"/>
        <v/>
      </c>
      <c r="S214" s="7" t="str">
        <f t="shared" si="805"/>
        <v/>
      </c>
      <c r="T214" s="7" t="str">
        <f t="shared" si="805"/>
        <v/>
      </c>
      <c r="U214" s="7" t="str">
        <f t="shared" si="805"/>
        <v/>
      </c>
      <c r="V214" s="7" t="str">
        <f t="shared" si="805"/>
        <v/>
      </c>
      <c r="W214" s="7" t="str">
        <f t="shared" si="805"/>
        <v/>
      </c>
      <c r="X214" s="7" t="str">
        <f t="shared" si="805"/>
        <v/>
      </c>
      <c r="Y214" s="7" t="str">
        <f t="shared" si="805"/>
        <v/>
      </c>
      <c r="Z214" s="7" t="str">
        <f t="shared" si="805"/>
        <v/>
      </c>
      <c r="AA214" s="7" t="str">
        <f t="shared" si="805"/>
        <v/>
      </c>
      <c r="AB214" s="7" t="str">
        <f t="shared" si="805"/>
        <v/>
      </c>
      <c r="AC214" s="7" t="str">
        <f t="shared" si="805"/>
        <v/>
      </c>
      <c r="AD214" s="7" t="str">
        <f t="shared" si="805"/>
        <v/>
      </c>
      <c r="AE214" s="7" t="str">
        <f t="shared" si="805"/>
        <v/>
      </c>
      <c r="AF214" s="7" t="str">
        <f t="shared" si="805"/>
        <v/>
      </c>
      <c r="AG214" s="7" t="str">
        <f t="shared" si="805"/>
        <v/>
      </c>
      <c r="AH214" s="7" t="str">
        <f t="shared" si="805"/>
        <v/>
      </c>
      <c r="AI214" s="7" t="str">
        <f t="shared" ref="AI214:AZ214" si="806">IF(AI74&lt;&gt;"",AI74,"")</f>
        <v/>
      </c>
      <c r="AJ214" s="7" t="str">
        <f t="shared" si="806"/>
        <v/>
      </c>
      <c r="AK214" s="7" t="str">
        <f t="shared" si="806"/>
        <v/>
      </c>
      <c r="AL214" s="7" t="str">
        <f t="shared" si="806"/>
        <v/>
      </c>
      <c r="AM214" s="7" t="str">
        <f t="shared" si="806"/>
        <v/>
      </c>
      <c r="AN214" s="7" t="str">
        <f t="shared" si="806"/>
        <v/>
      </c>
      <c r="AO214" s="7" t="str">
        <f t="shared" si="806"/>
        <v/>
      </c>
      <c r="AP214" s="7" t="str">
        <f t="shared" si="806"/>
        <v/>
      </c>
      <c r="AQ214" s="7" t="str">
        <f t="shared" si="806"/>
        <v/>
      </c>
      <c r="AR214" s="7" t="str">
        <f t="shared" si="806"/>
        <v/>
      </c>
      <c r="AS214" s="7" t="str">
        <f t="shared" si="806"/>
        <v/>
      </c>
      <c r="AT214" s="7" t="str">
        <f t="shared" si="806"/>
        <v/>
      </c>
      <c r="AU214" s="7" t="str">
        <f t="shared" si="806"/>
        <v/>
      </c>
      <c r="AV214" s="7" t="str">
        <f t="shared" si="806"/>
        <v/>
      </c>
      <c r="AW214" s="7" t="str">
        <f t="shared" si="806"/>
        <v/>
      </c>
      <c r="AX214" s="7" t="str">
        <f t="shared" si="806"/>
        <v/>
      </c>
      <c r="AY214" s="7" t="str">
        <f t="shared" si="806"/>
        <v/>
      </c>
      <c r="AZ214" s="7" t="str">
        <f t="shared" si="806"/>
        <v/>
      </c>
    </row>
    <row r="215" spans="2:52">
      <c r="B215" s="68"/>
      <c r="C215" s="7" t="str">
        <f t="shared" ref="C215:AH215" si="807">IF(C75&lt;&gt;"",C75,"")</f>
        <v/>
      </c>
      <c r="D215" s="7" t="str">
        <f t="shared" si="807"/>
        <v/>
      </c>
      <c r="E215" s="7" t="str">
        <f t="shared" si="807"/>
        <v/>
      </c>
      <c r="F215" s="7" t="str">
        <f t="shared" si="807"/>
        <v/>
      </c>
      <c r="G215" s="7" t="str">
        <f t="shared" si="807"/>
        <v/>
      </c>
      <c r="H215" s="7" t="str">
        <f t="shared" si="807"/>
        <v/>
      </c>
      <c r="I215" s="7" t="str">
        <f t="shared" si="807"/>
        <v/>
      </c>
      <c r="J215" s="7" t="str">
        <f t="shared" si="807"/>
        <v/>
      </c>
      <c r="K215" s="7" t="str">
        <f t="shared" si="807"/>
        <v/>
      </c>
      <c r="L215" s="7" t="str">
        <f t="shared" si="807"/>
        <v/>
      </c>
      <c r="M215" s="7" t="str">
        <f t="shared" si="807"/>
        <v/>
      </c>
      <c r="N215" s="7" t="str">
        <f t="shared" si="807"/>
        <v/>
      </c>
      <c r="O215" s="7" t="str">
        <f t="shared" si="807"/>
        <v/>
      </c>
      <c r="P215" s="7" t="str">
        <f t="shared" si="807"/>
        <v/>
      </c>
      <c r="Q215" s="7" t="str">
        <f t="shared" si="807"/>
        <v/>
      </c>
      <c r="R215" s="7" t="str">
        <f t="shared" si="807"/>
        <v/>
      </c>
      <c r="S215" s="7" t="str">
        <f t="shared" si="807"/>
        <v/>
      </c>
      <c r="T215" s="7" t="str">
        <f t="shared" si="807"/>
        <v/>
      </c>
      <c r="U215" s="7" t="str">
        <f t="shared" si="807"/>
        <v/>
      </c>
      <c r="V215" s="7" t="str">
        <f t="shared" si="807"/>
        <v/>
      </c>
      <c r="W215" s="7" t="str">
        <f t="shared" si="807"/>
        <v/>
      </c>
      <c r="X215" s="7" t="str">
        <f t="shared" si="807"/>
        <v/>
      </c>
      <c r="Y215" s="7" t="str">
        <f t="shared" si="807"/>
        <v/>
      </c>
      <c r="Z215" s="7" t="str">
        <f t="shared" si="807"/>
        <v/>
      </c>
      <c r="AA215" s="7" t="str">
        <f t="shared" si="807"/>
        <v/>
      </c>
      <c r="AB215" s="7" t="str">
        <f t="shared" si="807"/>
        <v/>
      </c>
      <c r="AC215" s="7" t="str">
        <f t="shared" si="807"/>
        <v/>
      </c>
      <c r="AD215" s="7" t="str">
        <f t="shared" si="807"/>
        <v/>
      </c>
      <c r="AE215" s="7" t="str">
        <f t="shared" si="807"/>
        <v/>
      </c>
      <c r="AF215" s="7" t="str">
        <f t="shared" si="807"/>
        <v/>
      </c>
      <c r="AG215" s="7" t="str">
        <f t="shared" si="807"/>
        <v/>
      </c>
      <c r="AH215" s="7" t="str">
        <f t="shared" si="807"/>
        <v/>
      </c>
      <c r="AI215" s="7" t="str">
        <f t="shared" ref="AI215:AZ215" si="808">IF(AI75&lt;&gt;"",AI75,"")</f>
        <v/>
      </c>
      <c r="AJ215" s="7" t="str">
        <f t="shared" si="808"/>
        <v/>
      </c>
      <c r="AK215" s="7" t="str">
        <f t="shared" si="808"/>
        <v/>
      </c>
      <c r="AL215" s="7" t="str">
        <f t="shared" si="808"/>
        <v/>
      </c>
      <c r="AM215" s="7" t="str">
        <f t="shared" si="808"/>
        <v/>
      </c>
      <c r="AN215" s="7" t="str">
        <f t="shared" si="808"/>
        <v/>
      </c>
      <c r="AO215" s="7" t="str">
        <f t="shared" si="808"/>
        <v/>
      </c>
      <c r="AP215" s="7" t="str">
        <f t="shared" si="808"/>
        <v/>
      </c>
      <c r="AQ215" s="7" t="str">
        <f t="shared" si="808"/>
        <v/>
      </c>
      <c r="AR215" s="7" t="str">
        <f t="shared" si="808"/>
        <v/>
      </c>
      <c r="AS215" s="7" t="str">
        <f t="shared" si="808"/>
        <v/>
      </c>
      <c r="AT215" s="7" t="str">
        <f t="shared" si="808"/>
        <v/>
      </c>
      <c r="AU215" s="7" t="str">
        <f t="shared" si="808"/>
        <v/>
      </c>
      <c r="AV215" s="7" t="str">
        <f t="shared" si="808"/>
        <v/>
      </c>
      <c r="AW215" s="7" t="str">
        <f t="shared" si="808"/>
        <v/>
      </c>
      <c r="AX215" s="7" t="str">
        <f t="shared" si="808"/>
        <v/>
      </c>
      <c r="AY215" s="7" t="str">
        <f t="shared" si="808"/>
        <v/>
      </c>
      <c r="AZ215" s="7" t="str">
        <f t="shared" si="808"/>
        <v/>
      </c>
    </row>
    <row r="216" spans="2:52">
      <c r="B216" s="68" t="s">
        <v>86</v>
      </c>
      <c r="C216" s="7" t="str">
        <f t="shared" ref="C216:AH216" si="809">IF(C80&lt;&gt;"",C80,"")</f>
        <v/>
      </c>
      <c r="D216" s="7" t="str">
        <f t="shared" si="809"/>
        <v/>
      </c>
      <c r="E216" s="7" t="str">
        <f t="shared" si="809"/>
        <v/>
      </c>
      <c r="F216" s="7" t="str">
        <f t="shared" si="809"/>
        <v/>
      </c>
      <c r="G216" s="7" t="str">
        <f t="shared" si="809"/>
        <v/>
      </c>
      <c r="H216" s="7" t="str">
        <f t="shared" si="809"/>
        <v/>
      </c>
      <c r="I216" s="7" t="str">
        <f t="shared" si="809"/>
        <v/>
      </c>
      <c r="J216" s="7" t="str">
        <f t="shared" si="809"/>
        <v/>
      </c>
      <c r="K216" s="7" t="str">
        <f t="shared" si="809"/>
        <v/>
      </c>
      <c r="L216" s="7" t="str">
        <f t="shared" si="809"/>
        <v/>
      </c>
      <c r="M216" s="7" t="str">
        <f t="shared" si="809"/>
        <v/>
      </c>
      <c r="N216" s="7" t="str">
        <f t="shared" si="809"/>
        <v/>
      </c>
      <c r="O216" s="7" t="str">
        <f t="shared" si="809"/>
        <v/>
      </c>
      <c r="P216" s="7" t="str">
        <f t="shared" si="809"/>
        <v/>
      </c>
      <c r="Q216" s="7" t="str">
        <f t="shared" si="809"/>
        <v/>
      </c>
      <c r="R216" s="7" t="str">
        <f t="shared" si="809"/>
        <v/>
      </c>
      <c r="S216" s="7" t="str">
        <f t="shared" si="809"/>
        <v/>
      </c>
      <c r="T216" s="7" t="str">
        <f t="shared" si="809"/>
        <v/>
      </c>
      <c r="U216" s="7" t="str">
        <f t="shared" si="809"/>
        <v/>
      </c>
      <c r="V216" s="7" t="str">
        <f t="shared" si="809"/>
        <v/>
      </c>
      <c r="W216" s="7" t="str">
        <f t="shared" si="809"/>
        <v/>
      </c>
      <c r="X216" s="7" t="str">
        <f t="shared" si="809"/>
        <v/>
      </c>
      <c r="Y216" s="7" t="str">
        <f t="shared" si="809"/>
        <v/>
      </c>
      <c r="Z216" s="7" t="str">
        <f t="shared" si="809"/>
        <v/>
      </c>
      <c r="AA216" s="7" t="str">
        <f t="shared" si="809"/>
        <v/>
      </c>
      <c r="AB216" s="7" t="str">
        <f t="shared" si="809"/>
        <v/>
      </c>
      <c r="AC216" s="7" t="str">
        <f t="shared" si="809"/>
        <v/>
      </c>
      <c r="AD216" s="7" t="str">
        <f t="shared" si="809"/>
        <v/>
      </c>
      <c r="AE216" s="7" t="str">
        <f t="shared" si="809"/>
        <v/>
      </c>
      <c r="AF216" s="7" t="str">
        <f t="shared" si="809"/>
        <v/>
      </c>
      <c r="AG216" s="7" t="str">
        <f t="shared" si="809"/>
        <v/>
      </c>
      <c r="AH216" s="7" t="str">
        <f t="shared" si="809"/>
        <v/>
      </c>
      <c r="AI216" s="7" t="str">
        <f t="shared" ref="AI216:AZ216" si="810">IF(AI80&lt;&gt;"",AI80,"")</f>
        <v/>
      </c>
      <c r="AJ216" s="7" t="str">
        <f t="shared" si="810"/>
        <v/>
      </c>
      <c r="AK216" s="7" t="str">
        <f t="shared" si="810"/>
        <v/>
      </c>
      <c r="AL216" s="7" t="str">
        <f t="shared" si="810"/>
        <v/>
      </c>
      <c r="AM216" s="7" t="str">
        <f t="shared" si="810"/>
        <v/>
      </c>
      <c r="AN216" s="7" t="str">
        <f t="shared" si="810"/>
        <v/>
      </c>
      <c r="AO216" s="7" t="str">
        <f t="shared" si="810"/>
        <v/>
      </c>
      <c r="AP216" s="7" t="str">
        <f t="shared" si="810"/>
        <v/>
      </c>
      <c r="AQ216" s="7" t="str">
        <f t="shared" si="810"/>
        <v/>
      </c>
      <c r="AR216" s="7" t="str">
        <f t="shared" si="810"/>
        <v/>
      </c>
      <c r="AS216" s="7" t="str">
        <f t="shared" si="810"/>
        <v/>
      </c>
      <c r="AT216" s="7" t="str">
        <f t="shared" si="810"/>
        <v/>
      </c>
      <c r="AU216" s="7" t="str">
        <f t="shared" si="810"/>
        <v/>
      </c>
      <c r="AV216" s="7" t="str">
        <f t="shared" si="810"/>
        <v/>
      </c>
      <c r="AW216" s="7" t="str">
        <f t="shared" si="810"/>
        <v/>
      </c>
      <c r="AX216" s="7" t="str">
        <f t="shared" si="810"/>
        <v/>
      </c>
      <c r="AY216" s="7" t="str">
        <f t="shared" si="810"/>
        <v/>
      </c>
      <c r="AZ216" s="7" t="str">
        <f t="shared" si="810"/>
        <v/>
      </c>
    </row>
    <row r="217" spans="2:52">
      <c r="B217" s="68"/>
      <c r="C217" s="7" t="str">
        <f t="shared" ref="C217:AH217" si="811">IF(C81&lt;&gt;"",C81,"")</f>
        <v/>
      </c>
      <c r="D217" s="7" t="str">
        <f t="shared" si="811"/>
        <v/>
      </c>
      <c r="E217" s="7" t="str">
        <f t="shared" si="811"/>
        <v/>
      </c>
      <c r="F217" s="7" t="str">
        <f t="shared" si="811"/>
        <v/>
      </c>
      <c r="G217" s="7" t="str">
        <f t="shared" si="811"/>
        <v/>
      </c>
      <c r="H217" s="7" t="str">
        <f t="shared" si="811"/>
        <v/>
      </c>
      <c r="I217" s="7" t="str">
        <f t="shared" si="811"/>
        <v/>
      </c>
      <c r="J217" s="7" t="str">
        <f t="shared" si="811"/>
        <v/>
      </c>
      <c r="K217" s="7" t="str">
        <f t="shared" si="811"/>
        <v/>
      </c>
      <c r="L217" s="7" t="str">
        <f t="shared" si="811"/>
        <v/>
      </c>
      <c r="M217" s="7" t="str">
        <f t="shared" si="811"/>
        <v/>
      </c>
      <c r="N217" s="7" t="str">
        <f t="shared" si="811"/>
        <v/>
      </c>
      <c r="O217" s="7" t="str">
        <f t="shared" si="811"/>
        <v/>
      </c>
      <c r="P217" s="7" t="str">
        <f t="shared" si="811"/>
        <v/>
      </c>
      <c r="Q217" s="7" t="str">
        <f t="shared" si="811"/>
        <v/>
      </c>
      <c r="R217" s="7" t="str">
        <f t="shared" si="811"/>
        <v/>
      </c>
      <c r="S217" s="7" t="str">
        <f t="shared" si="811"/>
        <v/>
      </c>
      <c r="T217" s="7" t="str">
        <f t="shared" si="811"/>
        <v/>
      </c>
      <c r="U217" s="7" t="str">
        <f t="shared" si="811"/>
        <v/>
      </c>
      <c r="V217" s="7" t="str">
        <f t="shared" si="811"/>
        <v/>
      </c>
      <c r="W217" s="7" t="str">
        <f t="shared" si="811"/>
        <v/>
      </c>
      <c r="X217" s="7" t="str">
        <f t="shared" si="811"/>
        <v/>
      </c>
      <c r="Y217" s="7" t="str">
        <f t="shared" si="811"/>
        <v/>
      </c>
      <c r="Z217" s="7" t="str">
        <f t="shared" si="811"/>
        <v/>
      </c>
      <c r="AA217" s="7" t="str">
        <f t="shared" si="811"/>
        <v/>
      </c>
      <c r="AB217" s="7" t="str">
        <f t="shared" si="811"/>
        <v/>
      </c>
      <c r="AC217" s="7" t="str">
        <f t="shared" si="811"/>
        <v/>
      </c>
      <c r="AD217" s="7" t="str">
        <f t="shared" si="811"/>
        <v/>
      </c>
      <c r="AE217" s="7" t="str">
        <f t="shared" si="811"/>
        <v/>
      </c>
      <c r="AF217" s="7" t="str">
        <f t="shared" si="811"/>
        <v/>
      </c>
      <c r="AG217" s="7" t="str">
        <f t="shared" si="811"/>
        <v/>
      </c>
      <c r="AH217" s="7" t="str">
        <f t="shared" si="811"/>
        <v/>
      </c>
      <c r="AI217" s="7" t="str">
        <f t="shared" ref="AI217:AZ217" si="812">IF(AI81&lt;&gt;"",AI81,"")</f>
        <v/>
      </c>
      <c r="AJ217" s="7" t="str">
        <f t="shared" si="812"/>
        <v/>
      </c>
      <c r="AK217" s="7" t="str">
        <f t="shared" si="812"/>
        <v/>
      </c>
      <c r="AL217" s="7" t="str">
        <f t="shared" si="812"/>
        <v/>
      </c>
      <c r="AM217" s="7" t="str">
        <f t="shared" si="812"/>
        <v/>
      </c>
      <c r="AN217" s="7" t="str">
        <f t="shared" si="812"/>
        <v/>
      </c>
      <c r="AO217" s="7" t="str">
        <f t="shared" si="812"/>
        <v/>
      </c>
      <c r="AP217" s="7" t="str">
        <f t="shared" si="812"/>
        <v/>
      </c>
      <c r="AQ217" s="7" t="str">
        <f t="shared" si="812"/>
        <v/>
      </c>
      <c r="AR217" s="7" t="str">
        <f t="shared" si="812"/>
        <v/>
      </c>
      <c r="AS217" s="7" t="str">
        <f t="shared" si="812"/>
        <v/>
      </c>
      <c r="AT217" s="7" t="str">
        <f t="shared" si="812"/>
        <v/>
      </c>
      <c r="AU217" s="7" t="str">
        <f t="shared" si="812"/>
        <v/>
      </c>
      <c r="AV217" s="7" t="str">
        <f t="shared" si="812"/>
        <v/>
      </c>
      <c r="AW217" s="7" t="str">
        <f t="shared" si="812"/>
        <v/>
      </c>
      <c r="AX217" s="7" t="str">
        <f t="shared" si="812"/>
        <v/>
      </c>
      <c r="AY217" s="7" t="str">
        <f t="shared" si="812"/>
        <v/>
      </c>
      <c r="AZ217" s="7" t="str">
        <f t="shared" si="812"/>
        <v/>
      </c>
    </row>
    <row r="218" spans="2:52">
      <c r="B218" s="68"/>
      <c r="C218" s="7" t="str">
        <f t="shared" ref="C218:AH218" si="813">IF(C82&lt;&gt;"",C82,"")</f>
        <v/>
      </c>
      <c r="D218" s="7" t="str">
        <f t="shared" si="813"/>
        <v/>
      </c>
      <c r="E218" s="7" t="str">
        <f t="shared" si="813"/>
        <v/>
      </c>
      <c r="F218" s="7" t="str">
        <f t="shared" si="813"/>
        <v/>
      </c>
      <c r="G218" s="7" t="str">
        <f t="shared" si="813"/>
        <v/>
      </c>
      <c r="H218" s="7" t="str">
        <f t="shared" si="813"/>
        <v/>
      </c>
      <c r="I218" s="7" t="str">
        <f t="shared" si="813"/>
        <v/>
      </c>
      <c r="J218" s="7" t="str">
        <f t="shared" si="813"/>
        <v/>
      </c>
      <c r="K218" s="7" t="str">
        <f t="shared" si="813"/>
        <v/>
      </c>
      <c r="L218" s="7" t="str">
        <f t="shared" si="813"/>
        <v/>
      </c>
      <c r="M218" s="7" t="str">
        <f t="shared" si="813"/>
        <v/>
      </c>
      <c r="N218" s="7" t="str">
        <f t="shared" si="813"/>
        <v/>
      </c>
      <c r="O218" s="7" t="str">
        <f t="shared" si="813"/>
        <v/>
      </c>
      <c r="P218" s="7" t="str">
        <f t="shared" si="813"/>
        <v/>
      </c>
      <c r="Q218" s="7" t="str">
        <f t="shared" si="813"/>
        <v/>
      </c>
      <c r="R218" s="7" t="str">
        <f t="shared" si="813"/>
        <v/>
      </c>
      <c r="S218" s="7" t="str">
        <f t="shared" si="813"/>
        <v/>
      </c>
      <c r="T218" s="7" t="str">
        <f t="shared" si="813"/>
        <v/>
      </c>
      <c r="U218" s="7" t="str">
        <f t="shared" si="813"/>
        <v/>
      </c>
      <c r="V218" s="7" t="str">
        <f t="shared" si="813"/>
        <v/>
      </c>
      <c r="W218" s="7" t="str">
        <f t="shared" si="813"/>
        <v/>
      </c>
      <c r="X218" s="7" t="str">
        <f t="shared" si="813"/>
        <v/>
      </c>
      <c r="Y218" s="7" t="str">
        <f t="shared" si="813"/>
        <v/>
      </c>
      <c r="Z218" s="7" t="str">
        <f t="shared" si="813"/>
        <v/>
      </c>
      <c r="AA218" s="7" t="str">
        <f t="shared" si="813"/>
        <v/>
      </c>
      <c r="AB218" s="7" t="str">
        <f t="shared" si="813"/>
        <v/>
      </c>
      <c r="AC218" s="7" t="str">
        <f t="shared" si="813"/>
        <v/>
      </c>
      <c r="AD218" s="7" t="str">
        <f t="shared" si="813"/>
        <v/>
      </c>
      <c r="AE218" s="7" t="str">
        <f t="shared" si="813"/>
        <v/>
      </c>
      <c r="AF218" s="7" t="str">
        <f t="shared" si="813"/>
        <v/>
      </c>
      <c r="AG218" s="7" t="str">
        <f t="shared" si="813"/>
        <v/>
      </c>
      <c r="AH218" s="7" t="str">
        <f t="shared" si="813"/>
        <v/>
      </c>
      <c r="AI218" s="7" t="str">
        <f t="shared" ref="AI218:AZ218" si="814">IF(AI82&lt;&gt;"",AI82,"")</f>
        <v/>
      </c>
      <c r="AJ218" s="7" t="str">
        <f t="shared" si="814"/>
        <v/>
      </c>
      <c r="AK218" s="7" t="str">
        <f t="shared" si="814"/>
        <v/>
      </c>
      <c r="AL218" s="7" t="str">
        <f t="shared" si="814"/>
        <v/>
      </c>
      <c r="AM218" s="7" t="str">
        <f t="shared" si="814"/>
        <v/>
      </c>
      <c r="AN218" s="7" t="str">
        <f t="shared" si="814"/>
        <v/>
      </c>
      <c r="AO218" s="7" t="str">
        <f t="shared" si="814"/>
        <v/>
      </c>
      <c r="AP218" s="7" t="str">
        <f t="shared" si="814"/>
        <v/>
      </c>
      <c r="AQ218" s="7" t="str">
        <f t="shared" si="814"/>
        <v/>
      </c>
      <c r="AR218" s="7" t="str">
        <f t="shared" si="814"/>
        <v/>
      </c>
      <c r="AS218" s="7" t="str">
        <f t="shared" si="814"/>
        <v/>
      </c>
      <c r="AT218" s="7" t="str">
        <f t="shared" si="814"/>
        <v/>
      </c>
      <c r="AU218" s="7" t="str">
        <f t="shared" si="814"/>
        <v/>
      </c>
      <c r="AV218" s="7" t="str">
        <f t="shared" si="814"/>
        <v/>
      </c>
      <c r="AW218" s="7" t="str">
        <f t="shared" si="814"/>
        <v/>
      </c>
      <c r="AX218" s="7" t="str">
        <f t="shared" si="814"/>
        <v/>
      </c>
      <c r="AY218" s="7" t="str">
        <f t="shared" si="814"/>
        <v/>
      </c>
      <c r="AZ218" s="7" t="str">
        <f t="shared" si="814"/>
        <v/>
      </c>
    </row>
    <row r="219" spans="2:52">
      <c r="B219" s="68"/>
      <c r="C219" s="7" t="str">
        <f t="shared" ref="C219:AH219" si="815">IF(C83&lt;&gt;"",C83,"")</f>
        <v/>
      </c>
      <c r="D219" s="7" t="str">
        <f t="shared" si="815"/>
        <v/>
      </c>
      <c r="E219" s="7" t="str">
        <f t="shared" si="815"/>
        <v/>
      </c>
      <c r="F219" s="7" t="str">
        <f t="shared" si="815"/>
        <v/>
      </c>
      <c r="G219" s="7" t="str">
        <f t="shared" si="815"/>
        <v/>
      </c>
      <c r="H219" s="7" t="str">
        <f t="shared" si="815"/>
        <v/>
      </c>
      <c r="I219" s="7" t="str">
        <f t="shared" si="815"/>
        <v/>
      </c>
      <c r="J219" s="7" t="str">
        <f t="shared" si="815"/>
        <v/>
      </c>
      <c r="K219" s="7" t="str">
        <f t="shared" si="815"/>
        <v/>
      </c>
      <c r="L219" s="7" t="str">
        <f t="shared" si="815"/>
        <v/>
      </c>
      <c r="M219" s="7" t="str">
        <f t="shared" si="815"/>
        <v/>
      </c>
      <c r="N219" s="7" t="str">
        <f t="shared" si="815"/>
        <v/>
      </c>
      <c r="O219" s="7" t="str">
        <f t="shared" si="815"/>
        <v/>
      </c>
      <c r="P219" s="7" t="str">
        <f t="shared" si="815"/>
        <v/>
      </c>
      <c r="Q219" s="7" t="str">
        <f t="shared" si="815"/>
        <v/>
      </c>
      <c r="R219" s="7" t="str">
        <f t="shared" si="815"/>
        <v/>
      </c>
      <c r="S219" s="7" t="str">
        <f t="shared" si="815"/>
        <v/>
      </c>
      <c r="T219" s="7" t="str">
        <f t="shared" si="815"/>
        <v/>
      </c>
      <c r="U219" s="7" t="str">
        <f t="shared" si="815"/>
        <v/>
      </c>
      <c r="V219" s="7" t="str">
        <f t="shared" si="815"/>
        <v/>
      </c>
      <c r="W219" s="7" t="str">
        <f t="shared" si="815"/>
        <v/>
      </c>
      <c r="X219" s="7" t="str">
        <f t="shared" si="815"/>
        <v/>
      </c>
      <c r="Y219" s="7" t="str">
        <f t="shared" si="815"/>
        <v/>
      </c>
      <c r="Z219" s="7" t="str">
        <f t="shared" si="815"/>
        <v/>
      </c>
      <c r="AA219" s="7" t="str">
        <f t="shared" si="815"/>
        <v/>
      </c>
      <c r="AB219" s="7" t="str">
        <f t="shared" si="815"/>
        <v/>
      </c>
      <c r="AC219" s="7" t="str">
        <f t="shared" si="815"/>
        <v/>
      </c>
      <c r="AD219" s="7" t="str">
        <f t="shared" si="815"/>
        <v/>
      </c>
      <c r="AE219" s="7" t="str">
        <f t="shared" si="815"/>
        <v/>
      </c>
      <c r="AF219" s="7" t="str">
        <f t="shared" si="815"/>
        <v/>
      </c>
      <c r="AG219" s="7" t="str">
        <f t="shared" si="815"/>
        <v/>
      </c>
      <c r="AH219" s="7" t="str">
        <f t="shared" si="815"/>
        <v/>
      </c>
      <c r="AI219" s="7" t="str">
        <f t="shared" ref="AI219:AZ219" si="816">IF(AI83&lt;&gt;"",AI83,"")</f>
        <v/>
      </c>
      <c r="AJ219" s="7" t="str">
        <f t="shared" si="816"/>
        <v/>
      </c>
      <c r="AK219" s="7" t="str">
        <f t="shared" si="816"/>
        <v/>
      </c>
      <c r="AL219" s="7" t="str">
        <f t="shared" si="816"/>
        <v/>
      </c>
      <c r="AM219" s="7" t="str">
        <f t="shared" si="816"/>
        <v/>
      </c>
      <c r="AN219" s="7" t="str">
        <f t="shared" si="816"/>
        <v/>
      </c>
      <c r="AO219" s="7" t="str">
        <f t="shared" si="816"/>
        <v/>
      </c>
      <c r="AP219" s="7" t="str">
        <f t="shared" si="816"/>
        <v/>
      </c>
      <c r="AQ219" s="7" t="str">
        <f t="shared" si="816"/>
        <v/>
      </c>
      <c r="AR219" s="7" t="str">
        <f t="shared" si="816"/>
        <v/>
      </c>
      <c r="AS219" s="7" t="str">
        <f t="shared" si="816"/>
        <v/>
      </c>
      <c r="AT219" s="7" t="str">
        <f t="shared" si="816"/>
        <v/>
      </c>
      <c r="AU219" s="7" t="str">
        <f t="shared" si="816"/>
        <v/>
      </c>
      <c r="AV219" s="7" t="str">
        <f t="shared" si="816"/>
        <v/>
      </c>
      <c r="AW219" s="7" t="str">
        <f t="shared" si="816"/>
        <v/>
      </c>
      <c r="AX219" s="7" t="str">
        <f t="shared" si="816"/>
        <v/>
      </c>
      <c r="AY219" s="7" t="str">
        <f t="shared" si="816"/>
        <v/>
      </c>
      <c r="AZ219" s="7" t="str">
        <f t="shared" si="816"/>
        <v/>
      </c>
    </row>
    <row r="220" spans="2:52">
      <c r="B220" s="68"/>
      <c r="C220" s="7" t="str">
        <f t="shared" ref="C220:AH220" si="817">IF(C84&lt;&gt;"",C84,"")</f>
        <v/>
      </c>
      <c r="D220" s="7" t="str">
        <f t="shared" si="817"/>
        <v/>
      </c>
      <c r="E220" s="7" t="str">
        <f t="shared" si="817"/>
        <v/>
      </c>
      <c r="F220" s="7" t="str">
        <f t="shared" si="817"/>
        <v/>
      </c>
      <c r="G220" s="7" t="str">
        <f t="shared" si="817"/>
        <v/>
      </c>
      <c r="H220" s="7" t="str">
        <f t="shared" si="817"/>
        <v/>
      </c>
      <c r="I220" s="7" t="str">
        <f t="shared" si="817"/>
        <v/>
      </c>
      <c r="J220" s="7" t="str">
        <f t="shared" si="817"/>
        <v/>
      </c>
      <c r="K220" s="7" t="str">
        <f t="shared" si="817"/>
        <v/>
      </c>
      <c r="L220" s="7" t="str">
        <f t="shared" si="817"/>
        <v/>
      </c>
      <c r="M220" s="7" t="str">
        <f t="shared" si="817"/>
        <v/>
      </c>
      <c r="N220" s="7" t="str">
        <f t="shared" si="817"/>
        <v/>
      </c>
      <c r="O220" s="7" t="str">
        <f t="shared" si="817"/>
        <v/>
      </c>
      <c r="P220" s="7" t="str">
        <f t="shared" si="817"/>
        <v/>
      </c>
      <c r="Q220" s="7" t="str">
        <f t="shared" si="817"/>
        <v/>
      </c>
      <c r="R220" s="7" t="str">
        <f t="shared" si="817"/>
        <v/>
      </c>
      <c r="S220" s="7" t="str">
        <f t="shared" si="817"/>
        <v/>
      </c>
      <c r="T220" s="7" t="str">
        <f t="shared" si="817"/>
        <v/>
      </c>
      <c r="U220" s="7" t="str">
        <f t="shared" si="817"/>
        <v/>
      </c>
      <c r="V220" s="7" t="str">
        <f t="shared" si="817"/>
        <v/>
      </c>
      <c r="W220" s="7" t="str">
        <f t="shared" si="817"/>
        <v/>
      </c>
      <c r="X220" s="7" t="str">
        <f t="shared" si="817"/>
        <v/>
      </c>
      <c r="Y220" s="7" t="str">
        <f t="shared" si="817"/>
        <v/>
      </c>
      <c r="Z220" s="7" t="str">
        <f t="shared" si="817"/>
        <v/>
      </c>
      <c r="AA220" s="7" t="str">
        <f t="shared" si="817"/>
        <v/>
      </c>
      <c r="AB220" s="7" t="str">
        <f t="shared" si="817"/>
        <v/>
      </c>
      <c r="AC220" s="7" t="str">
        <f t="shared" si="817"/>
        <v/>
      </c>
      <c r="AD220" s="7" t="str">
        <f t="shared" si="817"/>
        <v/>
      </c>
      <c r="AE220" s="7" t="str">
        <f t="shared" si="817"/>
        <v/>
      </c>
      <c r="AF220" s="7" t="str">
        <f t="shared" si="817"/>
        <v/>
      </c>
      <c r="AG220" s="7" t="str">
        <f t="shared" si="817"/>
        <v/>
      </c>
      <c r="AH220" s="7" t="str">
        <f t="shared" si="817"/>
        <v/>
      </c>
      <c r="AI220" s="7" t="str">
        <f t="shared" ref="AI220:AZ220" si="818">IF(AI84&lt;&gt;"",AI84,"")</f>
        <v/>
      </c>
      <c r="AJ220" s="7" t="str">
        <f t="shared" si="818"/>
        <v/>
      </c>
      <c r="AK220" s="7" t="str">
        <f t="shared" si="818"/>
        <v/>
      </c>
      <c r="AL220" s="7" t="str">
        <f t="shared" si="818"/>
        <v/>
      </c>
      <c r="AM220" s="7" t="str">
        <f t="shared" si="818"/>
        <v/>
      </c>
      <c r="AN220" s="7" t="str">
        <f t="shared" si="818"/>
        <v/>
      </c>
      <c r="AO220" s="7" t="str">
        <f t="shared" si="818"/>
        <v/>
      </c>
      <c r="AP220" s="7" t="str">
        <f t="shared" si="818"/>
        <v/>
      </c>
      <c r="AQ220" s="7" t="str">
        <f t="shared" si="818"/>
        <v/>
      </c>
      <c r="AR220" s="7" t="str">
        <f t="shared" si="818"/>
        <v/>
      </c>
      <c r="AS220" s="7" t="str">
        <f t="shared" si="818"/>
        <v/>
      </c>
      <c r="AT220" s="7" t="str">
        <f t="shared" si="818"/>
        <v/>
      </c>
      <c r="AU220" s="7" t="str">
        <f t="shared" si="818"/>
        <v/>
      </c>
      <c r="AV220" s="7" t="str">
        <f t="shared" si="818"/>
        <v/>
      </c>
      <c r="AW220" s="7" t="str">
        <f t="shared" si="818"/>
        <v/>
      </c>
      <c r="AX220" s="7" t="str">
        <f t="shared" si="818"/>
        <v/>
      </c>
      <c r="AY220" s="7" t="str">
        <f t="shared" si="818"/>
        <v/>
      </c>
      <c r="AZ220" s="7" t="str">
        <f t="shared" si="818"/>
        <v/>
      </c>
    </row>
    <row r="221" spans="2:52">
      <c r="B221" s="68"/>
      <c r="C221" s="7" t="str">
        <f t="shared" ref="C221:AH221" si="819">IF(C85&lt;&gt;"",C85,"")</f>
        <v/>
      </c>
      <c r="D221" s="7" t="str">
        <f t="shared" si="819"/>
        <v/>
      </c>
      <c r="E221" s="7" t="str">
        <f t="shared" si="819"/>
        <v/>
      </c>
      <c r="F221" s="7" t="str">
        <f t="shared" si="819"/>
        <v/>
      </c>
      <c r="G221" s="7" t="str">
        <f t="shared" si="819"/>
        <v/>
      </c>
      <c r="H221" s="7" t="str">
        <f t="shared" si="819"/>
        <v/>
      </c>
      <c r="I221" s="7" t="str">
        <f t="shared" si="819"/>
        <v/>
      </c>
      <c r="J221" s="7" t="str">
        <f t="shared" si="819"/>
        <v/>
      </c>
      <c r="K221" s="7" t="str">
        <f t="shared" si="819"/>
        <v/>
      </c>
      <c r="L221" s="7" t="str">
        <f t="shared" si="819"/>
        <v/>
      </c>
      <c r="M221" s="7" t="str">
        <f t="shared" si="819"/>
        <v/>
      </c>
      <c r="N221" s="7" t="str">
        <f t="shared" si="819"/>
        <v/>
      </c>
      <c r="O221" s="7" t="str">
        <f t="shared" si="819"/>
        <v/>
      </c>
      <c r="P221" s="7" t="str">
        <f t="shared" si="819"/>
        <v/>
      </c>
      <c r="Q221" s="7" t="str">
        <f t="shared" si="819"/>
        <v/>
      </c>
      <c r="R221" s="7" t="str">
        <f t="shared" si="819"/>
        <v/>
      </c>
      <c r="S221" s="7" t="str">
        <f t="shared" si="819"/>
        <v/>
      </c>
      <c r="T221" s="7" t="str">
        <f t="shared" si="819"/>
        <v/>
      </c>
      <c r="U221" s="7" t="str">
        <f t="shared" si="819"/>
        <v/>
      </c>
      <c r="V221" s="7" t="str">
        <f t="shared" si="819"/>
        <v/>
      </c>
      <c r="W221" s="7" t="str">
        <f t="shared" si="819"/>
        <v/>
      </c>
      <c r="X221" s="7" t="str">
        <f t="shared" si="819"/>
        <v/>
      </c>
      <c r="Y221" s="7" t="str">
        <f t="shared" si="819"/>
        <v/>
      </c>
      <c r="Z221" s="7" t="str">
        <f t="shared" si="819"/>
        <v/>
      </c>
      <c r="AA221" s="7" t="str">
        <f t="shared" si="819"/>
        <v/>
      </c>
      <c r="AB221" s="7" t="str">
        <f t="shared" si="819"/>
        <v/>
      </c>
      <c r="AC221" s="7" t="str">
        <f t="shared" si="819"/>
        <v/>
      </c>
      <c r="AD221" s="7" t="str">
        <f t="shared" si="819"/>
        <v/>
      </c>
      <c r="AE221" s="7" t="str">
        <f t="shared" si="819"/>
        <v/>
      </c>
      <c r="AF221" s="7" t="str">
        <f t="shared" si="819"/>
        <v/>
      </c>
      <c r="AG221" s="7" t="str">
        <f t="shared" si="819"/>
        <v/>
      </c>
      <c r="AH221" s="7" t="str">
        <f t="shared" si="819"/>
        <v/>
      </c>
      <c r="AI221" s="7" t="str">
        <f t="shared" ref="AI221:AZ221" si="820">IF(AI85&lt;&gt;"",AI85,"")</f>
        <v/>
      </c>
      <c r="AJ221" s="7" t="str">
        <f t="shared" si="820"/>
        <v/>
      </c>
      <c r="AK221" s="7" t="str">
        <f t="shared" si="820"/>
        <v/>
      </c>
      <c r="AL221" s="7" t="str">
        <f t="shared" si="820"/>
        <v/>
      </c>
      <c r="AM221" s="7" t="str">
        <f t="shared" si="820"/>
        <v/>
      </c>
      <c r="AN221" s="7" t="str">
        <f t="shared" si="820"/>
        <v/>
      </c>
      <c r="AO221" s="7" t="str">
        <f t="shared" si="820"/>
        <v/>
      </c>
      <c r="AP221" s="7" t="str">
        <f t="shared" si="820"/>
        <v/>
      </c>
      <c r="AQ221" s="7" t="str">
        <f t="shared" si="820"/>
        <v/>
      </c>
      <c r="AR221" s="7" t="str">
        <f t="shared" si="820"/>
        <v/>
      </c>
      <c r="AS221" s="7" t="str">
        <f t="shared" si="820"/>
        <v/>
      </c>
      <c r="AT221" s="7" t="str">
        <f t="shared" si="820"/>
        <v/>
      </c>
      <c r="AU221" s="7" t="str">
        <f t="shared" si="820"/>
        <v/>
      </c>
      <c r="AV221" s="7" t="str">
        <f t="shared" si="820"/>
        <v/>
      </c>
      <c r="AW221" s="7" t="str">
        <f t="shared" si="820"/>
        <v/>
      </c>
      <c r="AX221" s="7" t="str">
        <f t="shared" si="820"/>
        <v/>
      </c>
      <c r="AY221" s="7" t="str">
        <f t="shared" si="820"/>
        <v/>
      </c>
      <c r="AZ221" s="7" t="str">
        <f t="shared" si="820"/>
        <v/>
      </c>
    </row>
    <row r="222" spans="2:52">
      <c r="B222" s="68"/>
      <c r="C222" s="7" t="str">
        <f t="shared" ref="C222:AH222" si="821">IF(C86&lt;&gt;"",C86,"")</f>
        <v/>
      </c>
      <c r="D222" s="7" t="str">
        <f t="shared" si="821"/>
        <v/>
      </c>
      <c r="E222" s="7" t="str">
        <f t="shared" si="821"/>
        <v/>
      </c>
      <c r="F222" s="7" t="str">
        <f t="shared" si="821"/>
        <v/>
      </c>
      <c r="G222" s="7" t="str">
        <f t="shared" si="821"/>
        <v/>
      </c>
      <c r="H222" s="7" t="str">
        <f t="shared" si="821"/>
        <v/>
      </c>
      <c r="I222" s="7" t="str">
        <f t="shared" si="821"/>
        <v/>
      </c>
      <c r="J222" s="7" t="str">
        <f t="shared" si="821"/>
        <v/>
      </c>
      <c r="K222" s="7" t="str">
        <f t="shared" si="821"/>
        <v/>
      </c>
      <c r="L222" s="7" t="str">
        <f t="shared" si="821"/>
        <v/>
      </c>
      <c r="M222" s="7" t="str">
        <f t="shared" si="821"/>
        <v/>
      </c>
      <c r="N222" s="7" t="str">
        <f t="shared" si="821"/>
        <v/>
      </c>
      <c r="O222" s="7" t="str">
        <f t="shared" si="821"/>
        <v/>
      </c>
      <c r="P222" s="7" t="str">
        <f t="shared" si="821"/>
        <v/>
      </c>
      <c r="Q222" s="7" t="str">
        <f t="shared" si="821"/>
        <v/>
      </c>
      <c r="R222" s="7" t="str">
        <f t="shared" si="821"/>
        <v/>
      </c>
      <c r="S222" s="7" t="str">
        <f t="shared" si="821"/>
        <v/>
      </c>
      <c r="T222" s="7" t="str">
        <f t="shared" si="821"/>
        <v/>
      </c>
      <c r="U222" s="7" t="str">
        <f t="shared" si="821"/>
        <v/>
      </c>
      <c r="V222" s="7" t="str">
        <f t="shared" si="821"/>
        <v/>
      </c>
      <c r="W222" s="7" t="str">
        <f t="shared" si="821"/>
        <v/>
      </c>
      <c r="X222" s="7" t="str">
        <f t="shared" si="821"/>
        <v/>
      </c>
      <c r="Y222" s="7" t="str">
        <f t="shared" si="821"/>
        <v/>
      </c>
      <c r="Z222" s="7" t="str">
        <f t="shared" si="821"/>
        <v/>
      </c>
      <c r="AA222" s="7" t="str">
        <f t="shared" si="821"/>
        <v/>
      </c>
      <c r="AB222" s="7" t="str">
        <f t="shared" si="821"/>
        <v/>
      </c>
      <c r="AC222" s="7" t="str">
        <f t="shared" si="821"/>
        <v/>
      </c>
      <c r="AD222" s="7" t="str">
        <f t="shared" si="821"/>
        <v/>
      </c>
      <c r="AE222" s="7" t="str">
        <f t="shared" si="821"/>
        <v/>
      </c>
      <c r="AF222" s="7" t="str">
        <f t="shared" si="821"/>
        <v/>
      </c>
      <c r="AG222" s="7" t="str">
        <f t="shared" si="821"/>
        <v/>
      </c>
      <c r="AH222" s="7" t="str">
        <f t="shared" si="821"/>
        <v/>
      </c>
      <c r="AI222" s="7" t="str">
        <f t="shared" ref="AI222:AZ222" si="822">IF(AI86&lt;&gt;"",AI86,"")</f>
        <v/>
      </c>
      <c r="AJ222" s="7" t="str">
        <f t="shared" si="822"/>
        <v/>
      </c>
      <c r="AK222" s="7" t="str">
        <f t="shared" si="822"/>
        <v/>
      </c>
      <c r="AL222" s="7" t="str">
        <f t="shared" si="822"/>
        <v/>
      </c>
      <c r="AM222" s="7" t="str">
        <f t="shared" si="822"/>
        <v/>
      </c>
      <c r="AN222" s="7" t="str">
        <f t="shared" si="822"/>
        <v/>
      </c>
      <c r="AO222" s="7" t="str">
        <f t="shared" si="822"/>
        <v/>
      </c>
      <c r="AP222" s="7" t="str">
        <f t="shared" si="822"/>
        <v/>
      </c>
      <c r="AQ222" s="7" t="str">
        <f t="shared" si="822"/>
        <v/>
      </c>
      <c r="AR222" s="7" t="str">
        <f t="shared" si="822"/>
        <v/>
      </c>
      <c r="AS222" s="7" t="str">
        <f t="shared" si="822"/>
        <v/>
      </c>
      <c r="AT222" s="7" t="str">
        <f t="shared" si="822"/>
        <v/>
      </c>
      <c r="AU222" s="7" t="str">
        <f t="shared" si="822"/>
        <v/>
      </c>
      <c r="AV222" s="7" t="str">
        <f t="shared" si="822"/>
        <v/>
      </c>
      <c r="AW222" s="7" t="str">
        <f t="shared" si="822"/>
        <v/>
      </c>
      <c r="AX222" s="7" t="str">
        <f t="shared" si="822"/>
        <v/>
      </c>
      <c r="AY222" s="7" t="str">
        <f t="shared" si="822"/>
        <v/>
      </c>
      <c r="AZ222" s="7" t="str">
        <f t="shared" si="822"/>
        <v/>
      </c>
    </row>
    <row r="223" spans="2:52">
      <c r="B223" s="68"/>
      <c r="C223" s="7" t="str">
        <f t="shared" ref="C223:AH223" si="823">IF(C87&lt;&gt;"",C87,"")</f>
        <v/>
      </c>
      <c r="D223" s="7" t="str">
        <f t="shared" si="823"/>
        <v/>
      </c>
      <c r="E223" s="7" t="str">
        <f t="shared" si="823"/>
        <v/>
      </c>
      <c r="F223" s="7" t="str">
        <f t="shared" si="823"/>
        <v/>
      </c>
      <c r="G223" s="7" t="str">
        <f t="shared" si="823"/>
        <v/>
      </c>
      <c r="H223" s="7" t="str">
        <f t="shared" si="823"/>
        <v/>
      </c>
      <c r="I223" s="7" t="str">
        <f t="shared" si="823"/>
        <v/>
      </c>
      <c r="J223" s="7" t="str">
        <f t="shared" si="823"/>
        <v/>
      </c>
      <c r="K223" s="7" t="str">
        <f t="shared" si="823"/>
        <v/>
      </c>
      <c r="L223" s="7" t="str">
        <f t="shared" si="823"/>
        <v/>
      </c>
      <c r="M223" s="7" t="str">
        <f t="shared" si="823"/>
        <v/>
      </c>
      <c r="N223" s="7" t="str">
        <f t="shared" si="823"/>
        <v/>
      </c>
      <c r="O223" s="7" t="str">
        <f t="shared" si="823"/>
        <v/>
      </c>
      <c r="P223" s="7" t="str">
        <f t="shared" si="823"/>
        <v/>
      </c>
      <c r="Q223" s="7" t="str">
        <f t="shared" si="823"/>
        <v/>
      </c>
      <c r="R223" s="7" t="str">
        <f t="shared" si="823"/>
        <v/>
      </c>
      <c r="S223" s="7" t="str">
        <f t="shared" si="823"/>
        <v/>
      </c>
      <c r="T223" s="7" t="str">
        <f t="shared" si="823"/>
        <v/>
      </c>
      <c r="U223" s="7" t="str">
        <f t="shared" si="823"/>
        <v/>
      </c>
      <c r="V223" s="7" t="str">
        <f t="shared" si="823"/>
        <v/>
      </c>
      <c r="W223" s="7" t="str">
        <f t="shared" si="823"/>
        <v/>
      </c>
      <c r="X223" s="7" t="str">
        <f t="shared" si="823"/>
        <v/>
      </c>
      <c r="Y223" s="7" t="str">
        <f t="shared" si="823"/>
        <v/>
      </c>
      <c r="Z223" s="7" t="str">
        <f t="shared" si="823"/>
        <v/>
      </c>
      <c r="AA223" s="7" t="str">
        <f t="shared" si="823"/>
        <v/>
      </c>
      <c r="AB223" s="7" t="str">
        <f t="shared" si="823"/>
        <v/>
      </c>
      <c r="AC223" s="7" t="str">
        <f t="shared" si="823"/>
        <v/>
      </c>
      <c r="AD223" s="7" t="str">
        <f t="shared" si="823"/>
        <v/>
      </c>
      <c r="AE223" s="7" t="str">
        <f t="shared" si="823"/>
        <v/>
      </c>
      <c r="AF223" s="7" t="str">
        <f t="shared" si="823"/>
        <v/>
      </c>
      <c r="AG223" s="7" t="str">
        <f t="shared" si="823"/>
        <v/>
      </c>
      <c r="AH223" s="7" t="str">
        <f t="shared" si="823"/>
        <v/>
      </c>
      <c r="AI223" s="7" t="str">
        <f t="shared" ref="AI223:AZ223" si="824">IF(AI87&lt;&gt;"",AI87,"")</f>
        <v/>
      </c>
      <c r="AJ223" s="7" t="str">
        <f t="shared" si="824"/>
        <v/>
      </c>
      <c r="AK223" s="7" t="str">
        <f t="shared" si="824"/>
        <v/>
      </c>
      <c r="AL223" s="7" t="str">
        <f t="shared" si="824"/>
        <v/>
      </c>
      <c r="AM223" s="7" t="str">
        <f t="shared" si="824"/>
        <v/>
      </c>
      <c r="AN223" s="7" t="str">
        <f t="shared" si="824"/>
        <v/>
      </c>
      <c r="AO223" s="7" t="str">
        <f t="shared" si="824"/>
        <v/>
      </c>
      <c r="AP223" s="7" t="str">
        <f t="shared" si="824"/>
        <v/>
      </c>
      <c r="AQ223" s="7" t="str">
        <f t="shared" si="824"/>
        <v/>
      </c>
      <c r="AR223" s="7" t="str">
        <f t="shared" si="824"/>
        <v/>
      </c>
      <c r="AS223" s="7" t="str">
        <f t="shared" si="824"/>
        <v/>
      </c>
      <c r="AT223" s="7" t="str">
        <f t="shared" si="824"/>
        <v/>
      </c>
      <c r="AU223" s="7" t="str">
        <f t="shared" si="824"/>
        <v/>
      </c>
      <c r="AV223" s="7" t="str">
        <f t="shared" si="824"/>
        <v/>
      </c>
      <c r="AW223" s="7" t="str">
        <f t="shared" si="824"/>
        <v/>
      </c>
      <c r="AX223" s="7" t="str">
        <f t="shared" si="824"/>
        <v/>
      </c>
      <c r="AY223" s="7" t="str">
        <f t="shared" si="824"/>
        <v/>
      </c>
      <c r="AZ223" s="7" t="str">
        <f t="shared" si="824"/>
        <v/>
      </c>
    </row>
    <row r="224" spans="2:52">
      <c r="B224" s="68"/>
      <c r="C224" s="7" t="str">
        <f t="shared" ref="C224:AH224" si="825">IF(C88&lt;&gt;"",C88,"")</f>
        <v/>
      </c>
      <c r="D224" s="7" t="str">
        <f t="shared" si="825"/>
        <v/>
      </c>
      <c r="E224" s="7" t="str">
        <f t="shared" si="825"/>
        <v/>
      </c>
      <c r="F224" s="7" t="str">
        <f t="shared" si="825"/>
        <v/>
      </c>
      <c r="G224" s="7" t="str">
        <f t="shared" si="825"/>
        <v/>
      </c>
      <c r="H224" s="7" t="str">
        <f t="shared" si="825"/>
        <v/>
      </c>
      <c r="I224" s="7" t="str">
        <f t="shared" si="825"/>
        <v/>
      </c>
      <c r="J224" s="7" t="str">
        <f t="shared" si="825"/>
        <v/>
      </c>
      <c r="K224" s="7" t="str">
        <f t="shared" si="825"/>
        <v/>
      </c>
      <c r="L224" s="7" t="str">
        <f t="shared" si="825"/>
        <v/>
      </c>
      <c r="M224" s="7" t="str">
        <f t="shared" si="825"/>
        <v/>
      </c>
      <c r="N224" s="7" t="str">
        <f t="shared" si="825"/>
        <v/>
      </c>
      <c r="O224" s="7" t="str">
        <f t="shared" si="825"/>
        <v/>
      </c>
      <c r="P224" s="7" t="str">
        <f t="shared" si="825"/>
        <v/>
      </c>
      <c r="Q224" s="7" t="str">
        <f t="shared" si="825"/>
        <v/>
      </c>
      <c r="R224" s="7" t="str">
        <f t="shared" si="825"/>
        <v/>
      </c>
      <c r="S224" s="7" t="str">
        <f t="shared" si="825"/>
        <v/>
      </c>
      <c r="T224" s="7" t="str">
        <f t="shared" si="825"/>
        <v/>
      </c>
      <c r="U224" s="7" t="str">
        <f t="shared" si="825"/>
        <v/>
      </c>
      <c r="V224" s="7" t="str">
        <f t="shared" si="825"/>
        <v/>
      </c>
      <c r="W224" s="7" t="str">
        <f t="shared" si="825"/>
        <v/>
      </c>
      <c r="X224" s="7" t="str">
        <f t="shared" si="825"/>
        <v/>
      </c>
      <c r="Y224" s="7" t="str">
        <f t="shared" si="825"/>
        <v/>
      </c>
      <c r="Z224" s="7" t="str">
        <f t="shared" si="825"/>
        <v/>
      </c>
      <c r="AA224" s="7" t="str">
        <f t="shared" si="825"/>
        <v/>
      </c>
      <c r="AB224" s="7" t="str">
        <f t="shared" si="825"/>
        <v/>
      </c>
      <c r="AC224" s="7" t="str">
        <f t="shared" si="825"/>
        <v/>
      </c>
      <c r="AD224" s="7" t="str">
        <f t="shared" si="825"/>
        <v/>
      </c>
      <c r="AE224" s="7" t="str">
        <f t="shared" si="825"/>
        <v/>
      </c>
      <c r="AF224" s="7" t="str">
        <f t="shared" si="825"/>
        <v/>
      </c>
      <c r="AG224" s="7" t="str">
        <f t="shared" si="825"/>
        <v/>
      </c>
      <c r="AH224" s="7" t="str">
        <f t="shared" si="825"/>
        <v/>
      </c>
      <c r="AI224" s="7" t="str">
        <f t="shared" ref="AI224:AZ224" si="826">IF(AI88&lt;&gt;"",AI88,"")</f>
        <v/>
      </c>
      <c r="AJ224" s="7" t="str">
        <f t="shared" si="826"/>
        <v/>
      </c>
      <c r="AK224" s="7" t="str">
        <f t="shared" si="826"/>
        <v/>
      </c>
      <c r="AL224" s="7" t="str">
        <f t="shared" si="826"/>
        <v/>
      </c>
      <c r="AM224" s="7" t="str">
        <f t="shared" si="826"/>
        <v/>
      </c>
      <c r="AN224" s="7" t="str">
        <f t="shared" si="826"/>
        <v/>
      </c>
      <c r="AO224" s="7" t="str">
        <f t="shared" si="826"/>
        <v/>
      </c>
      <c r="AP224" s="7" t="str">
        <f t="shared" si="826"/>
        <v/>
      </c>
      <c r="AQ224" s="7" t="str">
        <f t="shared" si="826"/>
        <v/>
      </c>
      <c r="AR224" s="7" t="str">
        <f t="shared" si="826"/>
        <v/>
      </c>
      <c r="AS224" s="7" t="str">
        <f t="shared" si="826"/>
        <v/>
      </c>
      <c r="AT224" s="7" t="str">
        <f t="shared" si="826"/>
        <v/>
      </c>
      <c r="AU224" s="7" t="str">
        <f t="shared" si="826"/>
        <v/>
      </c>
      <c r="AV224" s="7" t="str">
        <f t="shared" si="826"/>
        <v/>
      </c>
      <c r="AW224" s="7" t="str">
        <f t="shared" si="826"/>
        <v/>
      </c>
      <c r="AX224" s="7" t="str">
        <f t="shared" si="826"/>
        <v/>
      </c>
      <c r="AY224" s="7" t="str">
        <f t="shared" si="826"/>
        <v/>
      </c>
      <c r="AZ224" s="7" t="str">
        <f t="shared" si="826"/>
        <v/>
      </c>
    </row>
    <row r="225" spans="2:52">
      <c r="B225" s="68"/>
      <c r="C225" s="7" t="str">
        <f t="shared" ref="C225:AH225" si="827">IF(C89&lt;&gt;"",C89,"")</f>
        <v/>
      </c>
      <c r="D225" s="7" t="str">
        <f t="shared" si="827"/>
        <v/>
      </c>
      <c r="E225" s="7" t="str">
        <f t="shared" si="827"/>
        <v/>
      </c>
      <c r="F225" s="7" t="str">
        <f t="shared" si="827"/>
        <v/>
      </c>
      <c r="G225" s="7" t="str">
        <f t="shared" si="827"/>
        <v/>
      </c>
      <c r="H225" s="7" t="str">
        <f t="shared" si="827"/>
        <v/>
      </c>
      <c r="I225" s="7" t="str">
        <f t="shared" si="827"/>
        <v/>
      </c>
      <c r="J225" s="7" t="str">
        <f t="shared" si="827"/>
        <v/>
      </c>
      <c r="K225" s="7" t="str">
        <f t="shared" si="827"/>
        <v/>
      </c>
      <c r="L225" s="7" t="str">
        <f t="shared" si="827"/>
        <v/>
      </c>
      <c r="M225" s="7" t="str">
        <f t="shared" si="827"/>
        <v/>
      </c>
      <c r="N225" s="7" t="str">
        <f t="shared" si="827"/>
        <v/>
      </c>
      <c r="O225" s="7" t="str">
        <f t="shared" si="827"/>
        <v/>
      </c>
      <c r="P225" s="7" t="str">
        <f t="shared" si="827"/>
        <v/>
      </c>
      <c r="Q225" s="7" t="str">
        <f t="shared" si="827"/>
        <v/>
      </c>
      <c r="R225" s="7" t="str">
        <f t="shared" si="827"/>
        <v/>
      </c>
      <c r="S225" s="7" t="str">
        <f t="shared" si="827"/>
        <v/>
      </c>
      <c r="T225" s="7" t="str">
        <f t="shared" si="827"/>
        <v/>
      </c>
      <c r="U225" s="7" t="str">
        <f t="shared" si="827"/>
        <v/>
      </c>
      <c r="V225" s="7" t="str">
        <f t="shared" si="827"/>
        <v/>
      </c>
      <c r="W225" s="7" t="str">
        <f t="shared" si="827"/>
        <v/>
      </c>
      <c r="X225" s="7" t="str">
        <f t="shared" si="827"/>
        <v/>
      </c>
      <c r="Y225" s="7" t="str">
        <f t="shared" si="827"/>
        <v/>
      </c>
      <c r="Z225" s="7" t="str">
        <f t="shared" si="827"/>
        <v/>
      </c>
      <c r="AA225" s="7" t="str">
        <f t="shared" si="827"/>
        <v/>
      </c>
      <c r="AB225" s="7" t="str">
        <f t="shared" si="827"/>
        <v/>
      </c>
      <c r="AC225" s="7" t="str">
        <f t="shared" si="827"/>
        <v/>
      </c>
      <c r="AD225" s="7" t="str">
        <f t="shared" si="827"/>
        <v/>
      </c>
      <c r="AE225" s="7" t="str">
        <f t="shared" si="827"/>
        <v/>
      </c>
      <c r="AF225" s="7" t="str">
        <f t="shared" si="827"/>
        <v/>
      </c>
      <c r="AG225" s="7" t="str">
        <f t="shared" si="827"/>
        <v/>
      </c>
      <c r="AH225" s="7" t="str">
        <f t="shared" si="827"/>
        <v/>
      </c>
      <c r="AI225" s="7" t="str">
        <f t="shared" ref="AI225:AZ225" si="828">IF(AI89&lt;&gt;"",AI89,"")</f>
        <v/>
      </c>
      <c r="AJ225" s="7" t="str">
        <f t="shared" si="828"/>
        <v/>
      </c>
      <c r="AK225" s="7" t="str">
        <f t="shared" si="828"/>
        <v/>
      </c>
      <c r="AL225" s="7" t="str">
        <f t="shared" si="828"/>
        <v/>
      </c>
      <c r="AM225" s="7" t="str">
        <f t="shared" si="828"/>
        <v/>
      </c>
      <c r="AN225" s="7" t="str">
        <f t="shared" si="828"/>
        <v/>
      </c>
      <c r="AO225" s="7" t="str">
        <f t="shared" si="828"/>
        <v/>
      </c>
      <c r="AP225" s="7" t="str">
        <f t="shared" si="828"/>
        <v/>
      </c>
      <c r="AQ225" s="7" t="str">
        <f t="shared" si="828"/>
        <v/>
      </c>
      <c r="AR225" s="7" t="str">
        <f t="shared" si="828"/>
        <v/>
      </c>
      <c r="AS225" s="7" t="str">
        <f t="shared" si="828"/>
        <v/>
      </c>
      <c r="AT225" s="7" t="str">
        <f t="shared" si="828"/>
        <v/>
      </c>
      <c r="AU225" s="7" t="str">
        <f t="shared" si="828"/>
        <v/>
      </c>
      <c r="AV225" s="7" t="str">
        <f t="shared" si="828"/>
        <v/>
      </c>
      <c r="AW225" s="7" t="str">
        <f t="shared" si="828"/>
        <v/>
      </c>
      <c r="AX225" s="7" t="str">
        <f t="shared" si="828"/>
        <v/>
      </c>
      <c r="AY225" s="7" t="str">
        <f t="shared" si="828"/>
        <v/>
      </c>
      <c r="AZ225" s="7" t="str">
        <f t="shared" si="828"/>
        <v/>
      </c>
    </row>
    <row r="226" spans="2:52">
      <c r="B226" s="68"/>
      <c r="C226" s="7" t="str">
        <f t="shared" ref="C226:AH226" si="829">IF(C90&lt;&gt;"",C90,"")</f>
        <v/>
      </c>
      <c r="D226" s="7" t="str">
        <f t="shared" si="829"/>
        <v/>
      </c>
      <c r="E226" s="7" t="str">
        <f t="shared" si="829"/>
        <v/>
      </c>
      <c r="F226" s="7" t="str">
        <f t="shared" si="829"/>
        <v/>
      </c>
      <c r="G226" s="7" t="str">
        <f t="shared" si="829"/>
        <v/>
      </c>
      <c r="H226" s="7" t="str">
        <f t="shared" si="829"/>
        <v/>
      </c>
      <c r="I226" s="7" t="str">
        <f t="shared" si="829"/>
        <v/>
      </c>
      <c r="J226" s="7" t="str">
        <f t="shared" si="829"/>
        <v/>
      </c>
      <c r="K226" s="7" t="str">
        <f t="shared" si="829"/>
        <v/>
      </c>
      <c r="L226" s="7" t="str">
        <f t="shared" si="829"/>
        <v/>
      </c>
      <c r="M226" s="7" t="str">
        <f t="shared" si="829"/>
        <v/>
      </c>
      <c r="N226" s="7" t="str">
        <f t="shared" si="829"/>
        <v/>
      </c>
      <c r="O226" s="7" t="str">
        <f t="shared" si="829"/>
        <v/>
      </c>
      <c r="P226" s="7" t="str">
        <f t="shared" si="829"/>
        <v/>
      </c>
      <c r="Q226" s="7" t="str">
        <f t="shared" si="829"/>
        <v/>
      </c>
      <c r="R226" s="7" t="str">
        <f t="shared" si="829"/>
        <v/>
      </c>
      <c r="S226" s="7" t="str">
        <f t="shared" si="829"/>
        <v/>
      </c>
      <c r="T226" s="7" t="str">
        <f t="shared" si="829"/>
        <v/>
      </c>
      <c r="U226" s="7" t="str">
        <f t="shared" si="829"/>
        <v/>
      </c>
      <c r="V226" s="7" t="str">
        <f t="shared" si="829"/>
        <v/>
      </c>
      <c r="W226" s="7" t="str">
        <f t="shared" si="829"/>
        <v/>
      </c>
      <c r="X226" s="7" t="str">
        <f t="shared" si="829"/>
        <v/>
      </c>
      <c r="Y226" s="7" t="str">
        <f t="shared" si="829"/>
        <v/>
      </c>
      <c r="Z226" s="7" t="str">
        <f t="shared" si="829"/>
        <v/>
      </c>
      <c r="AA226" s="7" t="str">
        <f t="shared" si="829"/>
        <v/>
      </c>
      <c r="AB226" s="7" t="str">
        <f t="shared" si="829"/>
        <v/>
      </c>
      <c r="AC226" s="7" t="str">
        <f t="shared" si="829"/>
        <v/>
      </c>
      <c r="AD226" s="7" t="str">
        <f t="shared" si="829"/>
        <v/>
      </c>
      <c r="AE226" s="7" t="str">
        <f t="shared" si="829"/>
        <v/>
      </c>
      <c r="AF226" s="7" t="str">
        <f t="shared" si="829"/>
        <v/>
      </c>
      <c r="AG226" s="7" t="str">
        <f t="shared" si="829"/>
        <v/>
      </c>
      <c r="AH226" s="7" t="str">
        <f t="shared" si="829"/>
        <v/>
      </c>
      <c r="AI226" s="7" t="str">
        <f t="shared" ref="AI226:AZ226" si="830">IF(AI90&lt;&gt;"",AI90,"")</f>
        <v/>
      </c>
      <c r="AJ226" s="7" t="str">
        <f t="shared" si="830"/>
        <v/>
      </c>
      <c r="AK226" s="7" t="str">
        <f t="shared" si="830"/>
        <v/>
      </c>
      <c r="AL226" s="7" t="str">
        <f t="shared" si="830"/>
        <v/>
      </c>
      <c r="AM226" s="7" t="str">
        <f t="shared" si="830"/>
        <v/>
      </c>
      <c r="AN226" s="7" t="str">
        <f t="shared" si="830"/>
        <v/>
      </c>
      <c r="AO226" s="7" t="str">
        <f t="shared" si="830"/>
        <v/>
      </c>
      <c r="AP226" s="7" t="str">
        <f t="shared" si="830"/>
        <v/>
      </c>
      <c r="AQ226" s="7" t="str">
        <f t="shared" si="830"/>
        <v/>
      </c>
      <c r="AR226" s="7" t="str">
        <f t="shared" si="830"/>
        <v/>
      </c>
      <c r="AS226" s="7" t="str">
        <f t="shared" si="830"/>
        <v/>
      </c>
      <c r="AT226" s="7" t="str">
        <f t="shared" si="830"/>
        <v/>
      </c>
      <c r="AU226" s="7" t="str">
        <f t="shared" si="830"/>
        <v/>
      </c>
      <c r="AV226" s="7" t="str">
        <f t="shared" si="830"/>
        <v/>
      </c>
      <c r="AW226" s="7" t="str">
        <f t="shared" si="830"/>
        <v/>
      </c>
      <c r="AX226" s="7" t="str">
        <f t="shared" si="830"/>
        <v/>
      </c>
      <c r="AY226" s="7" t="str">
        <f t="shared" si="830"/>
        <v/>
      </c>
      <c r="AZ226" s="7" t="str">
        <f t="shared" si="830"/>
        <v/>
      </c>
    </row>
    <row r="227" spans="2:52">
      <c r="B227" s="68"/>
      <c r="C227" s="7" t="str">
        <f t="shared" ref="C227:AH227" si="831">IF(C91&lt;&gt;"",C91,"")</f>
        <v/>
      </c>
      <c r="D227" s="7" t="str">
        <f t="shared" si="831"/>
        <v/>
      </c>
      <c r="E227" s="7" t="str">
        <f t="shared" si="831"/>
        <v/>
      </c>
      <c r="F227" s="7" t="str">
        <f t="shared" si="831"/>
        <v/>
      </c>
      <c r="G227" s="7" t="str">
        <f t="shared" si="831"/>
        <v/>
      </c>
      <c r="H227" s="7" t="str">
        <f t="shared" si="831"/>
        <v/>
      </c>
      <c r="I227" s="7" t="str">
        <f t="shared" si="831"/>
        <v/>
      </c>
      <c r="J227" s="7" t="str">
        <f t="shared" si="831"/>
        <v/>
      </c>
      <c r="K227" s="7" t="str">
        <f t="shared" si="831"/>
        <v/>
      </c>
      <c r="L227" s="7" t="str">
        <f t="shared" si="831"/>
        <v/>
      </c>
      <c r="M227" s="7" t="str">
        <f t="shared" si="831"/>
        <v/>
      </c>
      <c r="N227" s="7" t="str">
        <f t="shared" si="831"/>
        <v/>
      </c>
      <c r="O227" s="7" t="str">
        <f t="shared" si="831"/>
        <v/>
      </c>
      <c r="P227" s="7" t="str">
        <f t="shared" si="831"/>
        <v/>
      </c>
      <c r="Q227" s="7" t="str">
        <f t="shared" si="831"/>
        <v/>
      </c>
      <c r="R227" s="7" t="str">
        <f t="shared" si="831"/>
        <v/>
      </c>
      <c r="S227" s="7" t="str">
        <f t="shared" si="831"/>
        <v/>
      </c>
      <c r="T227" s="7" t="str">
        <f t="shared" si="831"/>
        <v/>
      </c>
      <c r="U227" s="7" t="str">
        <f t="shared" si="831"/>
        <v/>
      </c>
      <c r="V227" s="7" t="str">
        <f t="shared" si="831"/>
        <v/>
      </c>
      <c r="W227" s="7" t="str">
        <f t="shared" si="831"/>
        <v/>
      </c>
      <c r="X227" s="7" t="str">
        <f t="shared" si="831"/>
        <v/>
      </c>
      <c r="Y227" s="7" t="str">
        <f t="shared" si="831"/>
        <v/>
      </c>
      <c r="Z227" s="7" t="str">
        <f t="shared" si="831"/>
        <v/>
      </c>
      <c r="AA227" s="7" t="str">
        <f t="shared" si="831"/>
        <v/>
      </c>
      <c r="AB227" s="7" t="str">
        <f t="shared" si="831"/>
        <v/>
      </c>
      <c r="AC227" s="7" t="str">
        <f t="shared" si="831"/>
        <v/>
      </c>
      <c r="AD227" s="7" t="str">
        <f t="shared" si="831"/>
        <v/>
      </c>
      <c r="AE227" s="7" t="str">
        <f t="shared" si="831"/>
        <v/>
      </c>
      <c r="AF227" s="7" t="str">
        <f t="shared" si="831"/>
        <v/>
      </c>
      <c r="AG227" s="7" t="str">
        <f t="shared" si="831"/>
        <v/>
      </c>
      <c r="AH227" s="7" t="str">
        <f t="shared" si="831"/>
        <v/>
      </c>
      <c r="AI227" s="7" t="str">
        <f t="shared" ref="AI227:AZ227" si="832">IF(AI91&lt;&gt;"",AI91,"")</f>
        <v/>
      </c>
      <c r="AJ227" s="7" t="str">
        <f t="shared" si="832"/>
        <v/>
      </c>
      <c r="AK227" s="7" t="str">
        <f t="shared" si="832"/>
        <v/>
      </c>
      <c r="AL227" s="7" t="str">
        <f t="shared" si="832"/>
        <v/>
      </c>
      <c r="AM227" s="7" t="str">
        <f t="shared" si="832"/>
        <v/>
      </c>
      <c r="AN227" s="7" t="str">
        <f t="shared" si="832"/>
        <v/>
      </c>
      <c r="AO227" s="7" t="str">
        <f t="shared" si="832"/>
        <v/>
      </c>
      <c r="AP227" s="7" t="str">
        <f t="shared" si="832"/>
        <v/>
      </c>
      <c r="AQ227" s="7" t="str">
        <f t="shared" si="832"/>
        <v/>
      </c>
      <c r="AR227" s="7" t="str">
        <f t="shared" si="832"/>
        <v/>
      </c>
      <c r="AS227" s="7" t="str">
        <f t="shared" si="832"/>
        <v/>
      </c>
      <c r="AT227" s="7" t="str">
        <f t="shared" si="832"/>
        <v/>
      </c>
      <c r="AU227" s="7" t="str">
        <f t="shared" si="832"/>
        <v/>
      </c>
      <c r="AV227" s="7" t="str">
        <f t="shared" si="832"/>
        <v/>
      </c>
      <c r="AW227" s="7" t="str">
        <f t="shared" si="832"/>
        <v/>
      </c>
      <c r="AX227" s="7" t="str">
        <f t="shared" si="832"/>
        <v/>
      </c>
      <c r="AY227" s="7" t="str">
        <f t="shared" si="832"/>
        <v/>
      </c>
      <c r="AZ227" s="7" t="str">
        <f t="shared" si="832"/>
        <v/>
      </c>
    </row>
    <row r="228" spans="2:52">
      <c r="B228" s="68" t="s">
        <v>85</v>
      </c>
      <c r="C228" s="7" t="str">
        <f t="shared" ref="C228:AH228" si="833">IF(C96&lt;&gt;"",C96,"")</f>
        <v/>
      </c>
      <c r="D228" s="7" t="str">
        <f t="shared" si="833"/>
        <v/>
      </c>
      <c r="E228" s="7" t="str">
        <f t="shared" si="833"/>
        <v/>
      </c>
      <c r="F228" s="7" t="str">
        <f t="shared" si="833"/>
        <v/>
      </c>
      <c r="G228" s="7" t="str">
        <f t="shared" si="833"/>
        <v/>
      </c>
      <c r="H228" s="7" t="str">
        <f t="shared" si="833"/>
        <v/>
      </c>
      <c r="I228" s="7" t="str">
        <f t="shared" si="833"/>
        <v/>
      </c>
      <c r="J228" s="7" t="str">
        <f t="shared" si="833"/>
        <v/>
      </c>
      <c r="K228" s="7" t="str">
        <f t="shared" si="833"/>
        <v/>
      </c>
      <c r="L228" s="7" t="str">
        <f t="shared" si="833"/>
        <v/>
      </c>
      <c r="M228" s="7" t="str">
        <f t="shared" si="833"/>
        <v/>
      </c>
      <c r="N228" s="7" t="str">
        <f t="shared" si="833"/>
        <v/>
      </c>
      <c r="O228" s="7" t="str">
        <f t="shared" si="833"/>
        <v/>
      </c>
      <c r="P228" s="7" t="str">
        <f t="shared" si="833"/>
        <v/>
      </c>
      <c r="Q228" s="7" t="str">
        <f t="shared" si="833"/>
        <v/>
      </c>
      <c r="R228" s="7" t="str">
        <f t="shared" si="833"/>
        <v/>
      </c>
      <c r="S228" s="7" t="str">
        <f t="shared" si="833"/>
        <v/>
      </c>
      <c r="T228" s="7" t="str">
        <f t="shared" si="833"/>
        <v/>
      </c>
      <c r="U228" s="7" t="str">
        <f t="shared" si="833"/>
        <v/>
      </c>
      <c r="V228" s="7" t="str">
        <f t="shared" si="833"/>
        <v/>
      </c>
      <c r="W228" s="7" t="str">
        <f t="shared" si="833"/>
        <v/>
      </c>
      <c r="X228" s="7" t="str">
        <f t="shared" si="833"/>
        <v/>
      </c>
      <c r="Y228" s="7" t="str">
        <f t="shared" si="833"/>
        <v/>
      </c>
      <c r="Z228" s="7" t="str">
        <f t="shared" si="833"/>
        <v/>
      </c>
      <c r="AA228" s="7" t="str">
        <f t="shared" si="833"/>
        <v/>
      </c>
      <c r="AB228" s="7" t="str">
        <f t="shared" si="833"/>
        <v/>
      </c>
      <c r="AC228" s="7" t="str">
        <f t="shared" si="833"/>
        <v/>
      </c>
      <c r="AD228" s="7" t="str">
        <f t="shared" si="833"/>
        <v/>
      </c>
      <c r="AE228" s="7" t="str">
        <f t="shared" si="833"/>
        <v/>
      </c>
      <c r="AF228" s="7" t="str">
        <f t="shared" si="833"/>
        <v/>
      </c>
      <c r="AG228" s="7" t="str">
        <f t="shared" si="833"/>
        <v/>
      </c>
      <c r="AH228" s="7" t="str">
        <f t="shared" si="833"/>
        <v/>
      </c>
      <c r="AI228" s="7" t="str">
        <f t="shared" ref="AI228:AZ228" si="834">IF(AI96&lt;&gt;"",AI96,"")</f>
        <v/>
      </c>
      <c r="AJ228" s="7" t="str">
        <f t="shared" si="834"/>
        <v/>
      </c>
      <c r="AK228" s="7" t="str">
        <f t="shared" si="834"/>
        <v/>
      </c>
      <c r="AL228" s="7" t="str">
        <f t="shared" si="834"/>
        <v/>
      </c>
      <c r="AM228" s="7" t="str">
        <f t="shared" si="834"/>
        <v/>
      </c>
      <c r="AN228" s="7" t="str">
        <f t="shared" si="834"/>
        <v/>
      </c>
      <c r="AO228" s="7" t="str">
        <f t="shared" si="834"/>
        <v/>
      </c>
      <c r="AP228" s="7" t="str">
        <f t="shared" si="834"/>
        <v/>
      </c>
      <c r="AQ228" s="7" t="str">
        <f t="shared" si="834"/>
        <v/>
      </c>
      <c r="AR228" s="7" t="str">
        <f t="shared" si="834"/>
        <v/>
      </c>
      <c r="AS228" s="7" t="str">
        <f t="shared" si="834"/>
        <v/>
      </c>
      <c r="AT228" s="7" t="str">
        <f t="shared" si="834"/>
        <v/>
      </c>
      <c r="AU228" s="7" t="str">
        <f t="shared" si="834"/>
        <v/>
      </c>
      <c r="AV228" s="7" t="str">
        <f t="shared" si="834"/>
        <v/>
      </c>
      <c r="AW228" s="7" t="str">
        <f t="shared" si="834"/>
        <v/>
      </c>
      <c r="AX228" s="7" t="str">
        <f t="shared" si="834"/>
        <v/>
      </c>
      <c r="AY228" s="7" t="str">
        <f t="shared" si="834"/>
        <v/>
      </c>
      <c r="AZ228" s="7" t="str">
        <f t="shared" si="834"/>
        <v/>
      </c>
    </row>
    <row r="229" spans="2:52">
      <c r="B229" s="68"/>
      <c r="C229" s="7" t="str">
        <f t="shared" ref="C229:AH229" si="835">IF(C97&lt;&gt;"",C97,"")</f>
        <v/>
      </c>
      <c r="D229" s="7" t="str">
        <f t="shared" si="835"/>
        <v/>
      </c>
      <c r="E229" s="7" t="str">
        <f t="shared" si="835"/>
        <v/>
      </c>
      <c r="F229" s="7" t="str">
        <f t="shared" si="835"/>
        <v/>
      </c>
      <c r="G229" s="7" t="str">
        <f t="shared" si="835"/>
        <v/>
      </c>
      <c r="H229" s="7" t="str">
        <f t="shared" si="835"/>
        <v/>
      </c>
      <c r="I229" s="7" t="str">
        <f t="shared" si="835"/>
        <v/>
      </c>
      <c r="J229" s="7" t="str">
        <f t="shared" si="835"/>
        <v/>
      </c>
      <c r="K229" s="7" t="str">
        <f t="shared" si="835"/>
        <v/>
      </c>
      <c r="L229" s="7" t="str">
        <f t="shared" si="835"/>
        <v/>
      </c>
      <c r="M229" s="7" t="str">
        <f t="shared" si="835"/>
        <v/>
      </c>
      <c r="N229" s="7" t="str">
        <f t="shared" si="835"/>
        <v/>
      </c>
      <c r="O229" s="7" t="str">
        <f t="shared" si="835"/>
        <v/>
      </c>
      <c r="P229" s="7" t="str">
        <f t="shared" si="835"/>
        <v/>
      </c>
      <c r="Q229" s="7" t="str">
        <f t="shared" si="835"/>
        <v/>
      </c>
      <c r="R229" s="7" t="str">
        <f t="shared" si="835"/>
        <v/>
      </c>
      <c r="S229" s="7" t="str">
        <f t="shared" si="835"/>
        <v/>
      </c>
      <c r="T229" s="7" t="str">
        <f t="shared" si="835"/>
        <v/>
      </c>
      <c r="U229" s="7" t="str">
        <f t="shared" si="835"/>
        <v/>
      </c>
      <c r="V229" s="7" t="str">
        <f t="shared" si="835"/>
        <v/>
      </c>
      <c r="W229" s="7" t="str">
        <f t="shared" si="835"/>
        <v/>
      </c>
      <c r="X229" s="7" t="str">
        <f t="shared" si="835"/>
        <v/>
      </c>
      <c r="Y229" s="7" t="str">
        <f t="shared" si="835"/>
        <v/>
      </c>
      <c r="Z229" s="7" t="str">
        <f t="shared" si="835"/>
        <v/>
      </c>
      <c r="AA229" s="7" t="str">
        <f t="shared" si="835"/>
        <v/>
      </c>
      <c r="AB229" s="7" t="str">
        <f t="shared" si="835"/>
        <v/>
      </c>
      <c r="AC229" s="7" t="str">
        <f t="shared" si="835"/>
        <v/>
      </c>
      <c r="AD229" s="7" t="str">
        <f t="shared" si="835"/>
        <v/>
      </c>
      <c r="AE229" s="7" t="str">
        <f t="shared" si="835"/>
        <v/>
      </c>
      <c r="AF229" s="7" t="str">
        <f t="shared" si="835"/>
        <v/>
      </c>
      <c r="AG229" s="7" t="str">
        <f t="shared" si="835"/>
        <v/>
      </c>
      <c r="AH229" s="7" t="str">
        <f t="shared" si="835"/>
        <v/>
      </c>
      <c r="AI229" s="7" t="str">
        <f t="shared" ref="AI229:AZ229" si="836">IF(AI97&lt;&gt;"",AI97,"")</f>
        <v/>
      </c>
      <c r="AJ229" s="7" t="str">
        <f t="shared" si="836"/>
        <v/>
      </c>
      <c r="AK229" s="7" t="str">
        <f t="shared" si="836"/>
        <v/>
      </c>
      <c r="AL229" s="7" t="str">
        <f t="shared" si="836"/>
        <v/>
      </c>
      <c r="AM229" s="7" t="str">
        <f t="shared" si="836"/>
        <v/>
      </c>
      <c r="AN229" s="7" t="str">
        <f t="shared" si="836"/>
        <v/>
      </c>
      <c r="AO229" s="7" t="str">
        <f t="shared" si="836"/>
        <v/>
      </c>
      <c r="AP229" s="7" t="str">
        <f t="shared" si="836"/>
        <v/>
      </c>
      <c r="AQ229" s="7" t="str">
        <f t="shared" si="836"/>
        <v/>
      </c>
      <c r="AR229" s="7" t="str">
        <f t="shared" si="836"/>
        <v/>
      </c>
      <c r="AS229" s="7" t="str">
        <f t="shared" si="836"/>
        <v/>
      </c>
      <c r="AT229" s="7" t="str">
        <f t="shared" si="836"/>
        <v/>
      </c>
      <c r="AU229" s="7" t="str">
        <f t="shared" si="836"/>
        <v/>
      </c>
      <c r="AV229" s="7" t="str">
        <f t="shared" si="836"/>
        <v/>
      </c>
      <c r="AW229" s="7" t="str">
        <f t="shared" si="836"/>
        <v/>
      </c>
      <c r="AX229" s="7" t="str">
        <f t="shared" si="836"/>
        <v/>
      </c>
      <c r="AY229" s="7" t="str">
        <f t="shared" si="836"/>
        <v/>
      </c>
      <c r="AZ229" s="7" t="str">
        <f t="shared" si="836"/>
        <v/>
      </c>
    </row>
    <row r="230" spans="2:52">
      <c r="B230" s="68"/>
      <c r="C230" s="7" t="str">
        <f t="shared" ref="C230:AH230" si="837">IF(C98&lt;&gt;"",C98,"")</f>
        <v/>
      </c>
      <c r="D230" s="7" t="str">
        <f t="shared" si="837"/>
        <v/>
      </c>
      <c r="E230" s="7" t="str">
        <f t="shared" si="837"/>
        <v/>
      </c>
      <c r="F230" s="7" t="str">
        <f t="shared" si="837"/>
        <v/>
      </c>
      <c r="G230" s="7" t="str">
        <f t="shared" si="837"/>
        <v/>
      </c>
      <c r="H230" s="7" t="str">
        <f t="shared" si="837"/>
        <v/>
      </c>
      <c r="I230" s="7" t="str">
        <f t="shared" si="837"/>
        <v/>
      </c>
      <c r="J230" s="7" t="str">
        <f t="shared" si="837"/>
        <v/>
      </c>
      <c r="K230" s="7" t="str">
        <f t="shared" si="837"/>
        <v/>
      </c>
      <c r="L230" s="7" t="str">
        <f t="shared" si="837"/>
        <v/>
      </c>
      <c r="M230" s="7" t="str">
        <f t="shared" si="837"/>
        <v/>
      </c>
      <c r="N230" s="7" t="str">
        <f t="shared" si="837"/>
        <v/>
      </c>
      <c r="O230" s="7" t="str">
        <f t="shared" si="837"/>
        <v/>
      </c>
      <c r="P230" s="7" t="str">
        <f t="shared" si="837"/>
        <v/>
      </c>
      <c r="Q230" s="7" t="str">
        <f t="shared" si="837"/>
        <v/>
      </c>
      <c r="R230" s="7" t="str">
        <f t="shared" si="837"/>
        <v/>
      </c>
      <c r="S230" s="7" t="str">
        <f t="shared" si="837"/>
        <v/>
      </c>
      <c r="T230" s="7" t="str">
        <f t="shared" si="837"/>
        <v/>
      </c>
      <c r="U230" s="7" t="str">
        <f t="shared" si="837"/>
        <v/>
      </c>
      <c r="V230" s="7" t="str">
        <f t="shared" si="837"/>
        <v/>
      </c>
      <c r="W230" s="7" t="str">
        <f t="shared" si="837"/>
        <v/>
      </c>
      <c r="X230" s="7" t="str">
        <f t="shared" si="837"/>
        <v/>
      </c>
      <c r="Y230" s="7" t="str">
        <f t="shared" si="837"/>
        <v/>
      </c>
      <c r="Z230" s="7" t="str">
        <f t="shared" si="837"/>
        <v/>
      </c>
      <c r="AA230" s="7" t="str">
        <f t="shared" si="837"/>
        <v/>
      </c>
      <c r="AB230" s="7" t="str">
        <f t="shared" si="837"/>
        <v/>
      </c>
      <c r="AC230" s="7" t="str">
        <f t="shared" si="837"/>
        <v/>
      </c>
      <c r="AD230" s="7" t="str">
        <f t="shared" si="837"/>
        <v/>
      </c>
      <c r="AE230" s="7" t="str">
        <f t="shared" si="837"/>
        <v/>
      </c>
      <c r="AF230" s="7" t="str">
        <f t="shared" si="837"/>
        <v/>
      </c>
      <c r="AG230" s="7" t="str">
        <f t="shared" si="837"/>
        <v/>
      </c>
      <c r="AH230" s="7" t="str">
        <f t="shared" si="837"/>
        <v/>
      </c>
      <c r="AI230" s="7" t="str">
        <f t="shared" ref="AI230:AZ230" si="838">IF(AI98&lt;&gt;"",AI98,"")</f>
        <v/>
      </c>
      <c r="AJ230" s="7" t="str">
        <f t="shared" si="838"/>
        <v/>
      </c>
      <c r="AK230" s="7" t="str">
        <f t="shared" si="838"/>
        <v/>
      </c>
      <c r="AL230" s="7" t="str">
        <f t="shared" si="838"/>
        <v/>
      </c>
      <c r="AM230" s="7" t="str">
        <f t="shared" si="838"/>
        <v/>
      </c>
      <c r="AN230" s="7" t="str">
        <f t="shared" si="838"/>
        <v/>
      </c>
      <c r="AO230" s="7" t="str">
        <f t="shared" si="838"/>
        <v/>
      </c>
      <c r="AP230" s="7" t="str">
        <f t="shared" si="838"/>
        <v/>
      </c>
      <c r="AQ230" s="7" t="str">
        <f t="shared" si="838"/>
        <v/>
      </c>
      <c r="AR230" s="7" t="str">
        <f t="shared" si="838"/>
        <v/>
      </c>
      <c r="AS230" s="7" t="str">
        <f t="shared" si="838"/>
        <v/>
      </c>
      <c r="AT230" s="7" t="str">
        <f t="shared" si="838"/>
        <v/>
      </c>
      <c r="AU230" s="7" t="str">
        <f t="shared" si="838"/>
        <v/>
      </c>
      <c r="AV230" s="7" t="str">
        <f t="shared" si="838"/>
        <v/>
      </c>
      <c r="AW230" s="7" t="str">
        <f t="shared" si="838"/>
        <v/>
      </c>
      <c r="AX230" s="7" t="str">
        <f t="shared" si="838"/>
        <v/>
      </c>
      <c r="AY230" s="7" t="str">
        <f t="shared" si="838"/>
        <v/>
      </c>
      <c r="AZ230" s="7" t="str">
        <f t="shared" si="838"/>
        <v/>
      </c>
    </row>
    <row r="231" spans="2:52">
      <c r="B231" s="68"/>
      <c r="C231" s="7" t="str">
        <f t="shared" ref="C231:AH231" si="839">IF(C99&lt;&gt;"",C99,"")</f>
        <v/>
      </c>
      <c r="D231" s="7" t="str">
        <f t="shared" si="839"/>
        <v/>
      </c>
      <c r="E231" s="7" t="str">
        <f t="shared" si="839"/>
        <v/>
      </c>
      <c r="F231" s="7" t="str">
        <f t="shared" si="839"/>
        <v/>
      </c>
      <c r="G231" s="7" t="str">
        <f t="shared" si="839"/>
        <v/>
      </c>
      <c r="H231" s="7" t="str">
        <f t="shared" si="839"/>
        <v/>
      </c>
      <c r="I231" s="7" t="str">
        <f t="shared" si="839"/>
        <v/>
      </c>
      <c r="J231" s="7" t="str">
        <f t="shared" si="839"/>
        <v/>
      </c>
      <c r="K231" s="7" t="str">
        <f t="shared" si="839"/>
        <v/>
      </c>
      <c r="L231" s="7" t="str">
        <f t="shared" si="839"/>
        <v/>
      </c>
      <c r="M231" s="7" t="str">
        <f t="shared" si="839"/>
        <v/>
      </c>
      <c r="N231" s="7" t="str">
        <f t="shared" si="839"/>
        <v/>
      </c>
      <c r="O231" s="7" t="str">
        <f t="shared" si="839"/>
        <v/>
      </c>
      <c r="P231" s="7" t="str">
        <f t="shared" si="839"/>
        <v/>
      </c>
      <c r="Q231" s="7" t="str">
        <f t="shared" si="839"/>
        <v/>
      </c>
      <c r="R231" s="7" t="str">
        <f t="shared" si="839"/>
        <v/>
      </c>
      <c r="S231" s="7" t="str">
        <f t="shared" si="839"/>
        <v/>
      </c>
      <c r="T231" s="7" t="str">
        <f t="shared" si="839"/>
        <v/>
      </c>
      <c r="U231" s="7" t="str">
        <f t="shared" si="839"/>
        <v/>
      </c>
      <c r="V231" s="7" t="str">
        <f t="shared" si="839"/>
        <v/>
      </c>
      <c r="W231" s="7" t="str">
        <f t="shared" si="839"/>
        <v/>
      </c>
      <c r="X231" s="7" t="str">
        <f t="shared" si="839"/>
        <v/>
      </c>
      <c r="Y231" s="7" t="str">
        <f t="shared" si="839"/>
        <v/>
      </c>
      <c r="Z231" s="7" t="str">
        <f t="shared" si="839"/>
        <v/>
      </c>
      <c r="AA231" s="7" t="str">
        <f t="shared" si="839"/>
        <v/>
      </c>
      <c r="AB231" s="7" t="str">
        <f t="shared" si="839"/>
        <v/>
      </c>
      <c r="AC231" s="7" t="str">
        <f t="shared" si="839"/>
        <v/>
      </c>
      <c r="AD231" s="7" t="str">
        <f t="shared" si="839"/>
        <v/>
      </c>
      <c r="AE231" s="7" t="str">
        <f t="shared" si="839"/>
        <v/>
      </c>
      <c r="AF231" s="7" t="str">
        <f t="shared" si="839"/>
        <v/>
      </c>
      <c r="AG231" s="7" t="str">
        <f t="shared" si="839"/>
        <v/>
      </c>
      <c r="AH231" s="7" t="str">
        <f t="shared" si="839"/>
        <v/>
      </c>
      <c r="AI231" s="7" t="str">
        <f t="shared" ref="AI231:AZ231" si="840">IF(AI99&lt;&gt;"",AI99,"")</f>
        <v/>
      </c>
      <c r="AJ231" s="7" t="str">
        <f t="shared" si="840"/>
        <v/>
      </c>
      <c r="AK231" s="7" t="str">
        <f t="shared" si="840"/>
        <v/>
      </c>
      <c r="AL231" s="7" t="str">
        <f t="shared" si="840"/>
        <v/>
      </c>
      <c r="AM231" s="7" t="str">
        <f t="shared" si="840"/>
        <v/>
      </c>
      <c r="AN231" s="7" t="str">
        <f t="shared" si="840"/>
        <v/>
      </c>
      <c r="AO231" s="7" t="str">
        <f t="shared" si="840"/>
        <v/>
      </c>
      <c r="AP231" s="7" t="str">
        <f t="shared" si="840"/>
        <v/>
      </c>
      <c r="AQ231" s="7" t="str">
        <f t="shared" si="840"/>
        <v/>
      </c>
      <c r="AR231" s="7" t="str">
        <f t="shared" si="840"/>
        <v/>
      </c>
      <c r="AS231" s="7" t="str">
        <f t="shared" si="840"/>
        <v/>
      </c>
      <c r="AT231" s="7" t="str">
        <f t="shared" si="840"/>
        <v/>
      </c>
      <c r="AU231" s="7" t="str">
        <f t="shared" si="840"/>
        <v/>
      </c>
      <c r="AV231" s="7" t="str">
        <f t="shared" si="840"/>
        <v/>
      </c>
      <c r="AW231" s="7" t="str">
        <f t="shared" si="840"/>
        <v/>
      </c>
      <c r="AX231" s="7" t="str">
        <f t="shared" si="840"/>
        <v/>
      </c>
      <c r="AY231" s="7" t="str">
        <f t="shared" si="840"/>
        <v/>
      </c>
      <c r="AZ231" s="7" t="str">
        <f t="shared" si="840"/>
        <v/>
      </c>
    </row>
    <row r="232" spans="2:52">
      <c r="B232" s="68"/>
      <c r="C232" s="7" t="str">
        <f t="shared" ref="C232:AH232" si="841">IF(C100&lt;&gt;"",C100,"")</f>
        <v/>
      </c>
      <c r="D232" s="7" t="str">
        <f t="shared" si="841"/>
        <v/>
      </c>
      <c r="E232" s="7" t="str">
        <f t="shared" si="841"/>
        <v/>
      </c>
      <c r="F232" s="7" t="str">
        <f t="shared" si="841"/>
        <v/>
      </c>
      <c r="G232" s="7" t="str">
        <f t="shared" si="841"/>
        <v/>
      </c>
      <c r="H232" s="7" t="str">
        <f t="shared" si="841"/>
        <v/>
      </c>
      <c r="I232" s="7" t="str">
        <f t="shared" si="841"/>
        <v/>
      </c>
      <c r="J232" s="7" t="str">
        <f t="shared" si="841"/>
        <v/>
      </c>
      <c r="K232" s="7" t="str">
        <f t="shared" si="841"/>
        <v/>
      </c>
      <c r="L232" s="7" t="str">
        <f t="shared" si="841"/>
        <v/>
      </c>
      <c r="M232" s="7" t="str">
        <f t="shared" si="841"/>
        <v/>
      </c>
      <c r="N232" s="7" t="str">
        <f t="shared" si="841"/>
        <v/>
      </c>
      <c r="O232" s="7" t="str">
        <f t="shared" si="841"/>
        <v/>
      </c>
      <c r="P232" s="7" t="str">
        <f t="shared" si="841"/>
        <v/>
      </c>
      <c r="Q232" s="7" t="str">
        <f t="shared" si="841"/>
        <v/>
      </c>
      <c r="R232" s="7" t="str">
        <f t="shared" si="841"/>
        <v/>
      </c>
      <c r="S232" s="7" t="str">
        <f t="shared" si="841"/>
        <v/>
      </c>
      <c r="T232" s="7" t="str">
        <f t="shared" si="841"/>
        <v/>
      </c>
      <c r="U232" s="7" t="str">
        <f t="shared" si="841"/>
        <v/>
      </c>
      <c r="V232" s="7" t="str">
        <f t="shared" si="841"/>
        <v/>
      </c>
      <c r="W232" s="7" t="str">
        <f t="shared" si="841"/>
        <v/>
      </c>
      <c r="X232" s="7" t="str">
        <f t="shared" si="841"/>
        <v/>
      </c>
      <c r="Y232" s="7" t="str">
        <f t="shared" si="841"/>
        <v/>
      </c>
      <c r="Z232" s="7" t="str">
        <f t="shared" si="841"/>
        <v/>
      </c>
      <c r="AA232" s="7" t="str">
        <f t="shared" si="841"/>
        <v/>
      </c>
      <c r="AB232" s="7" t="str">
        <f t="shared" si="841"/>
        <v/>
      </c>
      <c r="AC232" s="7" t="str">
        <f t="shared" si="841"/>
        <v/>
      </c>
      <c r="AD232" s="7" t="str">
        <f t="shared" si="841"/>
        <v/>
      </c>
      <c r="AE232" s="7" t="str">
        <f t="shared" si="841"/>
        <v/>
      </c>
      <c r="AF232" s="7" t="str">
        <f t="shared" si="841"/>
        <v/>
      </c>
      <c r="AG232" s="7" t="str">
        <f t="shared" si="841"/>
        <v/>
      </c>
      <c r="AH232" s="7" t="str">
        <f t="shared" si="841"/>
        <v/>
      </c>
      <c r="AI232" s="7" t="str">
        <f t="shared" ref="AI232:AZ232" si="842">IF(AI100&lt;&gt;"",AI100,"")</f>
        <v/>
      </c>
      <c r="AJ232" s="7" t="str">
        <f t="shared" si="842"/>
        <v/>
      </c>
      <c r="AK232" s="7" t="str">
        <f t="shared" si="842"/>
        <v/>
      </c>
      <c r="AL232" s="7" t="str">
        <f t="shared" si="842"/>
        <v/>
      </c>
      <c r="AM232" s="7" t="str">
        <f t="shared" si="842"/>
        <v/>
      </c>
      <c r="AN232" s="7" t="str">
        <f t="shared" si="842"/>
        <v/>
      </c>
      <c r="AO232" s="7" t="str">
        <f t="shared" si="842"/>
        <v/>
      </c>
      <c r="AP232" s="7" t="str">
        <f t="shared" si="842"/>
        <v/>
      </c>
      <c r="AQ232" s="7" t="str">
        <f t="shared" si="842"/>
        <v/>
      </c>
      <c r="AR232" s="7" t="str">
        <f t="shared" si="842"/>
        <v/>
      </c>
      <c r="AS232" s="7" t="str">
        <f t="shared" si="842"/>
        <v/>
      </c>
      <c r="AT232" s="7" t="str">
        <f t="shared" si="842"/>
        <v/>
      </c>
      <c r="AU232" s="7" t="str">
        <f t="shared" si="842"/>
        <v/>
      </c>
      <c r="AV232" s="7" t="str">
        <f t="shared" si="842"/>
        <v/>
      </c>
      <c r="AW232" s="7" t="str">
        <f t="shared" si="842"/>
        <v/>
      </c>
      <c r="AX232" s="7" t="str">
        <f t="shared" si="842"/>
        <v/>
      </c>
      <c r="AY232" s="7" t="str">
        <f t="shared" si="842"/>
        <v/>
      </c>
      <c r="AZ232" s="7" t="str">
        <f t="shared" si="842"/>
        <v/>
      </c>
    </row>
    <row r="233" spans="2:52">
      <c r="B233" s="68"/>
      <c r="C233" s="7" t="str">
        <f t="shared" ref="C233:AH233" si="843">IF(C101&lt;&gt;"",C101,"")</f>
        <v/>
      </c>
      <c r="D233" s="7" t="str">
        <f t="shared" si="843"/>
        <v/>
      </c>
      <c r="E233" s="7" t="str">
        <f t="shared" si="843"/>
        <v/>
      </c>
      <c r="F233" s="7" t="str">
        <f t="shared" si="843"/>
        <v/>
      </c>
      <c r="G233" s="7" t="str">
        <f t="shared" si="843"/>
        <v/>
      </c>
      <c r="H233" s="7" t="str">
        <f t="shared" si="843"/>
        <v/>
      </c>
      <c r="I233" s="7" t="str">
        <f t="shared" si="843"/>
        <v/>
      </c>
      <c r="J233" s="7" t="str">
        <f t="shared" si="843"/>
        <v/>
      </c>
      <c r="K233" s="7" t="str">
        <f t="shared" si="843"/>
        <v/>
      </c>
      <c r="L233" s="7" t="str">
        <f t="shared" si="843"/>
        <v/>
      </c>
      <c r="M233" s="7" t="str">
        <f t="shared" si="843"/>
        <v/>
      </c>
      <c r="N233" s="7" t="str">
        <f t="shared" si="843"/>
        <v/>
      </c>
      <c r="O233" s="7" t="str">
        <f t="shared" si="843"/>
        <v/>
      </c>
      <c r="P233" s="7" t="str">
        <f t="shared" si="843"/>
        <v/>
      </c>
      <c r="Q233" s="7" t="str">
        <f t="shared" si="843"/>
        <v/>
      </c>
      <c r="R233" s="7" t="str">
        <f t="shared" si="843"/>
        <v/>
      </c>
      <c r="S233" s="7" t="str">
        <f t="shared" si="843"/>
        <v/>
      </c>
      <c r="T233" s="7" t="str">
        <f t="shared" si="843"/>
        <v/>
      </c>
      <c r="U233" s="7" t="str">
        <f t="shared" si="843"/>
        <v/>
      </c>
      <c r="V233" s="7" t="str">
        <f t="shared" si="843"/>
        <v/>
      </c>
      <c r="W233" s="7" t="str">
        <f t="shared" si="843"/>
        <v/>
      </c>
      <c r="X233" s="7" t="str">
        <f t="shared" si="843"/>
        <v/>
      </c>
      <c r="Y233" s="7" t="str">
        <f t="shared" si="843"/>
        <v/>
      </c>
      <c r="Z233" s="7" t="str">
        <f t="shared" si="843"/>
        <v/>
      </c>
      <c r="AA233" s="7" t="str">
        <f t="shared" si="843"/>
        <v/>
      </c>
      <c r="AB233" s="7" t="str">
        <f t="shared" si="843"/>
        <v/>
      </c>
      <c r="AC233" s="7" t="str">
        <f t="shared" si="843"/>
        <v/>
      </c>
      <c r="AD233" s="7" t="str">
        <f t="shared" si="843"/>
        <v/>
      </c>
      <c r="AE233" s="7" t="str">
        <f t="shared" si="843"/>
        <v/>
      </c>
      <c r="AF233" s="7" t="str">
        <f t="shared" si="843"/>
        <v/>
      </c>
      <c r="AG233" s="7" t="str">
        <f t="shared" si="843"/>
        <v/>
      </c>
      <c r="AH233" s="7" t="str">
        <f t="shared" si="843"/>
        <v/>
      </c>
      <c r="AI233" s="7" t="str">
        <f t="shared" ref="AI233:AZ233" si="844">IF(AI101&lt;&gt;"",AI101,"")</f>
        <v/>
      </c>
      <c r="AJ233" s="7" t="str">
        <f t="shared" si="844"/>
        <v/>
      </c>
      <c r="AK233" s="7" t="str">
        <f t="shared" si="844"/>
        <v/>
      </c>
      <c r="AL233" s="7" t="str">
        <f t="shared" si="844"/>
        <v/>
      </c>
      <c r="AM233" s="7" t="str">
        <f t="shared" si="844"/>
        <v/>
      </c>
      <c r="AN233" s="7" t="str">
        <f t="shared" si="844"/>
        <v/>
      </c>
      <c r="AO233" s="7" t="str">
        <f t="shared" si="844"/>
        <v/>
      </c>
      <c r="AP233" s="7" t="str">
        <f t="shared" si="844"/>
        <v/>
      </c>
      <c r="AQ233" s="7" t="str">
        <f t="shared" si="844"/>
        <v/>
      </c>
      <c r="AR233" s="7" t="str">
        <f t="shared" si="844"/>
        <v/>
      </c>
      <c r="AS233" s="7" t="str">
        <f t="shared" si="844"/>
        <v/>
      </c>
      <c r="AT233" s="7" t="str">
        <f t="shared" si="844"/>
        <v/>
      </c>
      <c r="AU233" s="7" t="str">
        <f t="shared" si="844"/>
        <v/>
      </c>
      <c r="AV233" s="7" t="str">
        <f t="shared" si="844"/>
        <v/>
      </c>
      <c r="AW233" s="7" t="str">
        <f t="shared" si="844"/>
        <v/>
      </c>
      <c r="AX233" s="7" t="str">
        <f t="shared" si="844"/>
        <v/>
      </c>
      <c r="AY233" s="7" t="str">
        <f t="shared" si="844"/>
        <v/>
      </c>
      <c r="AZ233" s="7" t="str">
        <f t="shared" si="844"/>
        <v/>
      </c>
    </row>
    <row r="234" spans="2:52">
      <c r="B234" s="68"/>
      <c r="C234" s="7" t="str">
        <f t="shared" ref="C234:AH234" si="845">IF(C102&lt;&gt;"",C102,"")</f>
        <v/>
      </c>
      <c r="D234" s="7" t="str">
        <f t="shared" si="845"/>
        <v/>
      </c>
      <c r="E234" s="7" t="str">
        <f t="shared" si="845"/>
        <v/>
      </c>
      <c r="F234" s="7" t="str">
        <f t="shared" si="845"/>
        <v/>
      </c>
      <c r="G234" s="7" t="str">
        <f t="shared" si="845"/>
        <v/>
      </c>
      <c r="H234" s="7" t="str">
        <f t="shared" si="845"/>
        <v/>
      </c>
      <c r="I234" s="7" t="str">
        <f t="shared" si="845"/>
        <v/>
      </c>
      <c r="J234" s="7" t="str">
        <f t="shared" si="845"/>
        <v/>
      </c>
      <c r="K234" s="7" t="str">
        <f t="shared" si="845"/>
        <v/>
      </c>
      <c r="L234" s="7" t="str">
        <f t="shared" si="845"/>
        <v/>
      </c>
      <c r="M234" s="7" t="str">
        <f t="shared" si="845"/>
        <v/>
      </c>
      <c r="N234" s="7" t="str">
        <f t="shared" si="845"/>
        <v/>
      </c>
      <c r="O234" s="7" t="str">
        <f t="shared" si="845"/>
        <v/>
      </c>
      <c r="P234" s="7" t="str">
        <f t="shared" si="845"/>
        <v/>
      </c>
      <c r="Q234" s="7" t="str">
        <f t="shared" si="845"/>
        <v/>
      </c>
      <c r="R234" s="7" t="str">
        <f t="shared" si="845"/>
        <v/>
      </c>
      <c r="S234" s="7" t="str">
        <f t="shared" si="845"/>
        <v/>
      </c>
      <c r="T234" s="7" t="str">
        <f t="shared" si="845"/>
        <v/>
      </c>
      <c r="U234" s="7" t="str">
        <f t="shared" si="845"/>
        <v/>
      </c>
      <c r="V234" s="7" t="str">
        <f t="shared" si="845"/>
        <v/>
      </c>
      <c r="W234" s="7" t="str">
        <f t="shared" si="845"/>
        <v/>
      </c>
      <c r="X234" s="7" t="str">
        <f t="shared" si="845"/>
        <v/>
      </c>
      <c r="Y234" s="7" t="str">
        <f t="shared" si="845"/>
        <v/>
      </c>
      <c r="Z234" s="7" t="str">
        <f t="shared" si="845"/>
        <v/>
      </c>
      <c r="AA234" s="7" t="str">
        <f t="shared" si="845"/>
        <v/>
      </c>
      <c r="AB234" s="7" t="str">
        <f t="shared" si="845"/>
        <v/>
      </c>
      <c r="AC234" s="7" t="str">
        <f t="shared" si="845"/>
        <v/>
      </c>
      <c r="AD234" s="7" t="str">
        <f t="shared" si="845"/>
        <v/>
      </c>
      <c r="AE234" s="7" t="str">
        <f t="shared" si="845"/>
        <v/>
      </c>
      <c r="AF234" s="7" t="str">
        <f t="shared" si="845"/>
        <v/>
      </c>
      <c r="AG234" s="7" t="str">
        <f t="shared" si="845"/>
        <v/>
      </c>
      <c r="AH234" s="7" t="str">
        <f t="shared" si="845"/>
        <v/>
      </c>
      <c r="AI234" s="7" t="str">
        <f t="shared" ref="AI234:AZ234" si="846">IF(AI102&lt;&gt;"",AI102,"")</f>
        <v/>
      </c>
      <c r="AJ234" s="7" t="str">
        <f t="shared" si="846"/>
        <v/>
      </c>
      <c r="AK234" s="7" t="str">
        <f t="shared" si="846"/>
        <v/>
      </c>
      <c r="AL234" s="7" t="str">
        <f t="shared" si="846"/>
        <v/>
      </c>
      <c r="AM234" s="7" t="str">
        <f t="shared" si="846"/>
        <v/>
      </c>
      <c r="AN234" s="7" t="str">
        <f t="shared" si="846"/>
        <v/>
      </c>
      <c r="AO234" s="7" t="str">
        <f t="shared" si="846"/>
        <v/>
      </c>
      <c r="AP234" s="7" t="str">
        <f t="shared" si="846"/>
        <v/>
      </c>
      <c r="AQ234" s="7" t="str">
        <f t="shared" si="846"/>
        <v/>
      </c>
      <c r="AR234" s="7" t="str">
        <f t="shared" si="846"/>
        <v/>
      </c>
      <c r="AS234" s="7" t="str">
        <f t="shared" si="846"/>
        <v/>
      </c>
      <c r="AT234" s="7" t="str">
        <f t="shared" si="846"/>
        <v/>
      </c>
      <c r="AU234" s="7" t="str">
        <f t="shared" si="846"/>
        <v/>
      </c>
      <c r="AV234" s="7" t="str">
        <f t="shared" si="846"/>
        <v/>
      </c>
      <c r="AW234" s="7" t="str">
        <f t="shared" si="846"/>
        <v/>
      </c>
      <c r="AX234" s="7" t="str">
        <f t="shared" si="846"/>
        <v/>
      </c>
      <c r="AY234" s="7" t="str">
        <f t="shared" si="846"/>
        <v/>
      </c>
      <c r="AZ234" s="7" t="str">
        <f t="shared" si="846"/>
        <v/>
      </c>
    </row>
    <row r="235" spans="2:52">
      <c r="B235" s="68"/>
      <c r="C235" s="7" t="str">
        <f t="shared" ref="C235:AH235" si="847">IF(C103&lt;&gt;"",C103,"")</f>
        <v/>
      </c>
      <c r="D235" s="7" t="str">
        <f t="shared" si="847"/>
        <v/>
      </c>
      <c r="E235" s="7" t="str">
        <f t="shared" si="847"/>
        <v/>
      </c>
      <c r="F235" s="7" t="str">
        <f t="shared" si="847"/>
        <v/>
      </c>
      <c r="G235" s="7" t="str">
        <f t="shared" si="847"/>
        <v/>
      </c>
      <c r="H235" s="7" t="str">
        <f t="shared" si="847"/>
        <v/>
      </c>
      <c r="I235" s="7" t="str">
        <f t="shared" si="847"/>
        <v/>
      </c>
      <c r="J235" s="7" t="str">
        <f t="shared" si="847"/>
        <v/>
      </c>
      <c r="K235" s="7" t="str">
        <f t="shared" si="847"/>
        <v/>
      </c>
      <c r="L235" s="7" t="str">
        <f t="shared" si="847"/>
        <v/>
      </c>
      <c r="M235" s="7" t="str">
        <f t="shared" si="847"/>
        <v/>
      </c>
      <c r="N235" s="7" t="str">
        <f t="shared" si="847"/>
        <v/>
      </c>
      <c r="O235" s="7" t="str">
        <f t="shared" si="847"/>
        <v/>
      </c>
      <c r="P235" s="7" t="str">
        <f t="shared" si="847"/>
        <v/>
      </c>
      <c r="Q235" s="7" t="str">
        <f t="shared" si="847"/>
        <v/>
      </c>
      <c r="R235" s="7" t="str">
        <f t="shared" si="847"/>
        <v/>
      </c>
      <c r="S235" s="7" t="str">
        <f t="shared" si="847"/>
        <v/>
      </c>
      <c r="T235" s="7" t="str">
        <f t="shared" si="847"/>
        <v/>
      </c>
      <c r="U235" s="7" t="str">
        <f t="shared" si="847"/>
        <v/>
      </c>
      <c r="V235" s="7" t="str">
        <f t="shared" si="847"/>
        <v/>
      </c>
      <c r="W235" s="7" t="str">
        <f t="shared" si="847"/>
        <v/>
      </c>
      <c r="X235" s="7" t="str">
        <f t="shared" si="847"/>
        <v/>
      </c>
      <c r="Y235" s="7" t="str">
        <f t="shared" si="847"/>
        <v/>
      </c>
      <c r="Z235" s="7" t="str">
        <f t="shared" si="847"/>
        <v/>
      </c>
      <c r="AA235" s="7" t="str">
        <f t="shared" si="847"/>
        <v/>
      </c>
      <c r="AB235" s="7" t="str">
        <f t="shared" si="847"/>
        <v/>
      </c>
      <c r="AC235" s="7" t="str">
        <f t="shared" si="847"/>
        <v/>
      </c>
      <c r="AD235" s="7" t="str">
        <f t="shared" si="847"/>
        <v/>
      </c>
      <c r="AE235" s="7" t="str">
        <f t="shared" si="847"/>
        <v/>
      </c>
      <c r="AF235" s="7" t="str">
        <f t="shared" si="847"/>
        <v/>
      </c>
      <c r="AG235" s="7" t="str">
        <f t="shared" si="847"/>
        <v/>
      </c>
      <c r="AH235" s="7" t="str">
        <f t="shared" si="847"/>
        <v/>
      </c>
      <c r="AI235" s="7" t="str">
        <f t="shared" ref="AI235:AZ235" si="848">IF(AI103&lt;&gt;"",AI103,"")</f>
        <v/>
      </c>
      <c r="AJ235" s="7" t="str">
        <f t="shared" si="848"/>
        <v/>
      </c>
      <c r="AK235" s="7" t="str">
        <f t="shared" si="848"/>
        <v/>
      </c>
      <c r="AL235" s="7" t="str">
        <f t="shared" si="848"/>
        <v/>
      </c>
      <c r="AM235" s="7" t="str">
        <f t="shared" si="848"/>
        <v/>
      </c>
      <c r="AN235" s="7" t="str">
        <f t="shared" si="848"/>
        <v/>
      </c>
      <c r="AO235" s="7" t="str">
        <f t="shared" si="848"/>
        <v/>
      </c>
      <c r="AP235" s="7" t="str">
        <f t="shared" si="848"/>
        <v/>
      </c>
      <c r="AQ235" s="7" t="str">
        <f t="shared" si="848"/>
        <v/>
      </c>
      <c r="AR235" s="7" t="str">
        <f t="shared" si="848"/>
        <v/>
      </c>
      <c r="AS235" s="7" t="str">
        <f t="shared" si="848"/>
        <v/>
      </c>
      <c r="AT235" s="7" t="str">
        <f t="shared" si="848"/>
        <v/>
      </c>
      <c r="AU235" s="7" t="str">
        <f t="shared" si="848"/>
        <v/>
      </c>
      <c r="AV235" s="7" t="str">
        <f t="shared" si="848"/>
        <v/>
      </c>
      <c r="AW235" s="7" t="str">
        <f t="shared" si="848"/>
        <v/>
      </c>
      <c r="AX235" s="7" t="str">
        <f t="shared" si="848"/>
        <v/>
      </c>
      <c r="AY235" s="7" t="str">
        <f t="shared" si="848"/>
        <v/>
      </c>
      <c r="AZ235" s="7" t="str">
        <f t="shared" si="848"/>
        <v/>
      </c>
    </row>
    <row r="236" spans="2:52">
      <c r="B236" s="68"/>
      <c r="C236" s="7" t="str">
        <f t="shared" ref="C236:AH236" si="849">IF(C104&lt;&gt;"",C104,"")</f>
        <v/>
      </c>
      <c r="D236" s="7" t="str">
        <f t="shared" si="849"/>
        <v/>
      </c>
      <c r="E236" s="7" t="str">
        <f t="shared" si="849"/>
        <v/>
      </c>
      <c r="F236" s="7" t="str">
        <f t="shared" si="849"/>
        <v/>
      </c>
      <c r="G236" s="7" t="str">
        <f t="shared" si="849"/>
        <v/>
      </c>
      <c r="H236" s="7" t="str">
        <f t="shared" si="849"/>
        <v/>
      </c>
      <c r="I236" s="7" t="str">
        <f t="shared" si="849"/>
        <v/>
      </c>
      <c r="J236" s="7" t="str">
        <f t="shared" si="849"/>
        <v/>
      </c>
      <c r="K236" s="7" t="str">
        <f t="shared" si="849"/>
        <v/>
      </c>
      <c r="L236" s="7" t="str">
        <f t="shared" si="849"/>
        <v/>
      </c>
      <c r="M236" s="7" t="str">
        <f t="shared" si="849"/>
        <v/>
      </c>
      <c r="N236" s="7" t="str">
        <f t="shared" si="849"/>
        <v/>
      </c>
      <c r="O236" s="7" t="str">
        <f t="shared" si="849"/>
        <v/>
      </c>
      <c r="P236" s="7" t="str">
        <f t="shared" si="849"/>
        <v/>
      </c>
      <c r="Q236" s="7" t="str">
        <f t="shared" si="849"/>
        <v/>
      </c>
      <c r="R236" s="7" t="str">
        <f t="shared" si="849"/>
        <v/>
      </c>
      <c r="S236" s="7" t="str">
        <f t="shared" si="849"/>
        <v/>
      </c>
      <c r="T236" s="7" t="str">
        <f t="shared" si="849"/>
        <v/>
      </c>
      <c r="U236" s="7" t="str">
        <f t="shared" si="849"/>
        <v/>
      </c>
      <c r="V236" s="7" t="str">
        <f t="shared" si="849"/>
        <v/>
      </c>
      <c r="W236" s="7" t="str">
        <f t="shared" si="849"/>
        <v/>
      </c>
      <c r="X236" s="7" t="str">
        <f t="shared" si="849"/>
        <v/>
      </c>
      <c r="Y236" s="7" t="str">
        <f t="shared" si="849"/>
        <v/>
      </c>
      <c r="Z236" s="7" t="str">
        <f t="shared" si="849"/>
        <v/>
      </c>
      <c r="AA236" s="7" t="str">
        <f t="shared" si="849"/>
        <v/>
      </c>
      <c r="AB236" s="7" t="str">
        <f t="shared" si="849"/>
        <v/>
      </c>
      <c r="AC236" s="7" t="str">
        <f t="shared" si="849"/>
        <v/>
      </c>
      <c r="AD236" s="7" t="str">
        <f t="shared" si="849"/>
        <v/>
      </c>
      <c r="AE236" s="7" t="str">
        <f t="shared" si="849"/>
        <v/>
      </c>
      <c r="AF236" s="7" t="str">
        <f t="shared" si="849"/>
        <v/>
      </c>
      <c r="AG236" s="7" t="str">
        <f t="shared" si="849"/>
        <v/>
      </c>
      <c r="AH236" s="7" t="str">
        <f t="shared" si="849"/>
        <v/>
      </c>
      <c r="AI236" s="7" t="str">
        <f t="shared" ref="AI236:AZ236" si="850">IF(AI104&lt;&gt;"",AI104,"")</f>
        <v/>
      </c>
      <c r="AJ236" s="7" t="str">
        <f t="shared" si="850"/>
        <v/>
      </c>
      <c r="AK236" s="7" t="str">
        <f t="shared" si="850"/>
        <v/>
      </c>
      <c r="AL236" s="7" t="str">
        <f t="shared" si="850"/>
        <v/>
      </c>
      <c r="AM236" s="7" t="str">
        <f t="shared" si="850"/>
        <v/>
      </c>
      <c r="AN236" s="7" t="str">
        <f t="shared" si="850"/>
        <v/>
      </c>
      <c r="AO236" s="7" t="str">
        <f t="shared" si="850"/>
        <v/>
      </c>
      <c r="AP236" s="7" t="str">
        <f t="shared" si="850"/>
        <v/>
      </c>
      <c r="AQ236" s="7" t="str">
        <f t="shared" si="850"/>
        <v/>
      </c>
      <c r="AR236" s="7" t="str">
        <f t="shared" si="850"/>
        <v/>
      </c>
      <c r="AS236" s="7" t="str">
        <f t="shared" si="850"/>
        <v/>
      </c>
      <c r="AT236" s="7" t="str">
        <f t="shared" si="850"/>
        <v/>
      </c>
      <c r="AU236" s="7" t="str">
        <f t="shared" si="850"/>
        <v/>
      </c>
      <c r="AV236" s="7" t="str">
        <f t="shared" si="850"/>
        <v/>
      </c>
      <c r="AW236" s="7" t="str">
        <f t="shared" si="850"/>
        <v/>
      </c>
      <c r="AX236" s="7" t="str">
        <f t="shared" si="850"/>
        <v/>
      </c>
      <c r="AY236" s="7" t="str">
        <f t="shared" si="850"/>
        <v/>
      </c>
      <c r="AZ236" s="7" t="str">
        <f t="shared" si="850"/>
        <v/>
      </c>
    </row>
    <row r="237" spans="2:52">
      <c r="B237" s="68"/>
      <c r="C237" s="7" t="str">
        <f t="shared" ref="C237:AH237" si="851">IF(C105&lt;&gt;"",C105,"")</f>
        <v/>
      </c>
      <c r="D237" s="7" t="str">
        <f t="shared" si="851"/>
        <v/>
      </c>
      <c r="E237" s="7" t="str">
        <f t="shared" si="851"/>
        <v/>
      </c>
      <c r="F237" s="7" t="str">
        <f t="shared" si="851"/>
        <v/>
      </c>
      <c r="G237" s="7" t="str">
        <f t="shared" si="851"/>
        <v/>
      </c>
      <c r="H237" s="7" t="str">
        <f t="shared" si="851"/>
        <v/>
      </c>
      <c r="I237" s="7" t="str">
        <f t="shared" si="851"/>
        <v/>
      </c>
      <c r="J237" s="7" t="str">
        <f t="shared" si="851"/>
        <v/>
      </c>
      <c r="K237" s="7" t="str">
        <f t="shared" si="851"/>
        <v/>
      </c>
      <c r="L237" s="7" t="str">
        <f t="shared" si="851"/>
        <v/>
      </c>
      <c r="M237" s="7" t="str">
        <f t="shared" si="851"/>
        <v/>
      </c>
      <c r="N237" s="7" t="str">
        <f t="shared" si="851"/>
        <v/>
      </c>
      <c r="O237" s="7" t="str">
        <f t="shared" si="851"/>
        <v/>
      </c>
      <c r="P237" s="7" t="str">
        <f t="shared" si="851"/>
        <v/>
      </c>
      <c r="Q237" s="7" t="str">
        <f t="shared" si="851"/>
        <v/>
      </c>
      <c r="R237" s="7" t="str">
        <f t="shared" si="851"/>
        <v/>
      </c>
      <c r="S237" s="7" t="str">
        <f t="shared" si="851"/>
        <v/>
      </c>
      <c r="T237" s="7" t="str">
        <f t="shared" si="851"/>
        <v/>
      </c>
      <c r="U237" s="7" t="str">
        <f t="shared" si="851"/>
        <v/>
      </c>
      <c r="V237" s="7" t="str">
        <f t="shared" si="851"/>
        <v/>
      </c>
      <c r="W237" s="7" t="str">
        <f t="shared" si="851"/>
        <v/>
      </c>
      <c r="X237" s="7" t="str">
        <f t="shared" si="851"/>
        <v/>
      </c>
      <c r="Y237" s="7" t="str">
        <f t="shared" si="851"/>
        <v/>
      </c>
      <c r="Z237" s="7" t="str">
        <f t="shared" si="851"/>
        <v/>
      </c>
      <c r="AA237" s="7" t="str">
        <f t="shared" si="851"/>
        <v/>
      </c>
      <c r="AB237" s="7" t="str">
        <f t="shared" si="851"/>
        <v/>
      </c>
      <c r="AC237" s="7" t="str">
        <f t="shared" si="851"/>
        <v/>
      </c>
      <c r="AD237" s="7" t="str">
        <f t="shared" si="851"/>
        <v/>
      </c>
      <c r="AE237" s="7" t="str">
        <f t="shared" si="851"/>
        <v/>
      </c>
      <c r="AF237" s="7" t="str">
        <f t="shared" si="851"/>
        <v/>
      </c>
      <c r="AG237" s="7" t="str">
        <f t="shared" si="851"/>
        <v/>
      </c>
      <c r="AH237" s="7" t="str">
        <f t="shared" si="851"/>
        <v/>
      </c>
      <c r="AI237" s="7" t="str">
        <f t="shared" ref="AI237:AZ237" si="852">IF(AI105&lt;&gt;"",AI105,"")</f>
        <v/>
      </c>
      <c r="AJ237" s="7" t="str">
        <f t="shared" si="852"/>
        <v/>
      </c>
      <c r="AK237" s="7" t="str">
        <f t="shared" si="852"/>
        <v/>
      </c>
      <c r="AL237" s="7" t="str">
        <f t="shared" si="852"/>
        <v/>
      </c>
      <c r="AM237" s="7" t="str">
        <f t="shared" si="852"/>
        <v/>
      </c>
      <c r="AN237" s="7" t="str">
        <f t="shared" si="852"/>
        <v/>
      </c>
      <c r="AO237" s="7" t="str">
        <f t="shared" si="852"/>
        <v/>
      </c>
      <c r="AP237" s="7" t="str">
        <f t="shared" si="852"/>
        <v/>
      </c>
      <c r="AQ237" s="7" t="str">
        <f t="shared" si="852"/>
        <v/>
      </c>
      <c r="AR237" s="7" t="str">
        <f t="shared" si="852"/>
        <v/>
      </c>
      <c r="AS237" s="7" t="str">
        <f t="shared" si="852"/>
        <v/>
      </c>
      <c r="AT237" s="7" t="str">
        <f t="shared" si="852"/>
        <v/>
      </c>
      <c r="AU237" s="7" t="str">
        <f t="shared" si="852"/>
        <v/>
      </c>
      <c r="AV237" s="7" t="str">
        <f t="shared" si="852"/>
        <v/>
      </c>
      <c r="AW237" s="7" t="str">
        <f t="shared" si="852"/>
        <v/>
      </c>
      <c r="AX237" s="7" t="str">
        <f t="shared" si="852"/>
        <v/>
      </c>
      <c r="AY237" s="7" t="str">
        <f t="shared" si="852"/>
        <v/>
      </c>
      <c r="AZ237" s="7" t="str">
        <f t="shared" si="852"/>
        <v/>
      </c>
    </row>
    <row r="238" spans="2:52">
      <c r="B238" s="68"/>
      <c r="C238" s="7" t="str">
        <f t="shared" ref="C238:AH238" si="853">IF(C106&lt;&gt;"",C106,"")</f>
        <v/>
      </c>
      <c r="D238" s="7" t="str">
        <f t="shared" si="853"/>
        <v/>
      </c>
      <c r="E238" s="7" t="str">
        <f t="shared" si="853"/>
        <v/>
      </c>
      <c r="F238" s="7" t="str">
        <f t="shared" si="853"/>
        <v/>
      </c>
      <c r="G238" s="7" t="str">
        <f t="shared" si="853"/>
        <v/>
      </c>
      <c r="H238" s="7" t="str">
        <f t="shared" si="853"/>
        <v/>
      </c>
      <c r="I238" s="7" t="str">
        <f t="shared" si="853"/>
        <v/>
      </c>
      <c r="J238" s="7" t="str">
        <f t="shared" si="853"/>
        <v/>
      </c>
      <c r="K238" s="7" t="str">
        <f t="shared" si="853"/>
        <v/>
      </c>
      <c r="L238" s="7" t="str">
        <f t="shared" si="853"/>
        <v/>
      </c>
      <c r="M238" s="7" t="str">
        <f t="shared" si="853"/>
        <v/>
      </c>
      <c r="N238" s="7" t="str">
        <f t="shared" si="853"/>
        <v/>
      </c>
      <c r="O238" s="7" t="str">
        <f t="shared" si="853"/>
        <v/>
      </c>
      <c r="P238" s="7" t="str">
        <f t="shared" si="853"/>
        <v/>
      </c>
      <c r="Q238" s="7" t="str">
        <f t="shared" si="853"/>
        <v/>
      </c>
      <c r="R238" s="7" t="str">
        <f t="shared" si="853"/>
        <v/>
      </c>
      <c r="S238" s="7" t="str">
        <f t="shared" si="853"/>
        <v/>
      </c>
      <c r="T238" s="7" t="str">
        <f t="shared" si="853"/>
        <v/>
      </c>
      <c r="U238" s="7" t="str">
        <f t="shared" si="853"/>
        <v/>
      </c>
      <c r="V238" s="7" t="str">
        <f t="shared" si="853"/>
        <v/>
      </c>
      <c r="W238" s="7" t="str">
        <f t="shared" si="853"/>
        <v/>
      </c>
      <c r="X238" s="7" t="str">
        <f t="shared" si="853"/>
        <v/>
      </c>
      <c r="Y238" s="7" t="str">
        <f t="shared" si="853"/>
        <v/>
      </c>
      <c r="Z238" s="7" t="str">
        <f t="shared" si="853"/>
        <v/>
      </c>
      <c r="AA238" s="7" t="str">
        <f t="shared" si="853"/>
        <v/>
      </c>
      <c r="AB238" s="7" t="str">
        <f t="shared" si="853"/>
        <v/>
      </c>
      <c r="AC238" s="7" t="str">
        <f t="shared" si="853"/>
        <v/>
      </c>
      <c r="AD238" s="7" t="str">
        <f t="shared" si="853"/>
        <v/>
      </c>
      <c r="AE238" s="7" t="str">
        <f t="shared" si="853"/>
        <v/>
      </c>
      <c r="AF238" s="7" t="str">
        <f t="shared" si="853"/>
        <v/>
      </c>
      <c r="AG238" s="7" t="str">
        <f t="shared" si="853"/>
        <v/>
      </c>
      <c r="AH238" s="7" t="str">
        <f t="shared" si="853"/>
        <v/>
      </c>
      <c r="AI238" s="7" t="str">
        <f t="shared" ref="AI238:AZ238" si="854">IF(AI106&lt;&gt;"",AI106,"")</f>
        <v/>
      </c>
      <c r="AJ238" s="7" t="str">
        <f t="shared" si="854"/>
        <v/>
      </c>
      <c r="AK238" s="7" t="str">
        <f t="shared" si="854"/>
        <v/>
      </c>
      <c r="AL238" s="7" t="str">
        <f t="shared" si="854"/>
        <v/>
      </c>
      <c r="AM238" s="7" t="str">
        <f t="shared" si="854"/>
        <v/>
      </c>
      <c r="AN238" s="7" t="str">
        <f t="shared" si="854"/>
        <v/>
      </c>
      <c r="AO238" s="7" t="str">
        <f t="shared" si="854"/>
        <v/>
      </c>
      <c r="AP238" s="7" t="str">
        <f t="shared" si="854"/>
        <v/>
      </c>
      <c r="AQ238" s="7" t="str">
        <f t="shared" si="854"/>
        <v/>
      </c>
      <c r="AR238" s="7" t="str">
        <f t="shared" si="854"/>
        <v/>
      </c>
      <c r="AS238" s="7" t="str">
        <f t="shared" si="854"/>
        <v/>
      </c>
      <c r="AT238" s="7" t="str">
        <f t="shared" si="854"/>
        <v/>
      </c>
      <c r="AU238" s="7" t="str">
        <f t="shared" si="854"/>
        <v/>
      </c>
      <c r="AV238" s="7" t="str">
        <f t="shared" si="854"/>
        <v/>
      </c>
      <c r="AW238" s="7" t="str">
        <f t="shared" si="854"/>
        <v/>
      </c>
      <c r="AX238" s="7" t="str">
        <f t="shared" si="854"/>
        <v/>
      </c>
      <c r="AY238" s="7" t="str">
        <f t="shared" si="854"/>
        <v/>
      </c>
      <c r="AZ238" s="7" t="str">
        <f t="shared" si="854"/>
        <v/>
      </c>
    </row>
    <row r="239" spans="2:52">
      <c r="B239" s="68"/>
      <c r="C239" s="7" t="str">
        <f t="shared" ref="C239:AH239" si="855">IF(C107&lt;&gt;"",C107,"")</f>
        <v/>
      </c>
      <c r="D239" s="7" t="str">
        <f t="shared" si="855"/>
        <v/>
      </c>
      <c r="E239" s="7" t="str">
        <f t="shared" si="855"/>
        <v/>
      </c>
      <c r="F239" s="7" t="str">
        <f t="shared" si="855"/>
        <v/>
      </c>
      <c r="G239" s="7" t="str">
        <f t="shared" si="855"/>
        <v/>
      </c>
      <c r="H239" s="7" t="str">
        <f t="shared" si="855"/>
        <v/>
      </c>
      <c r="I239" s="7" t="str">
        <f t="shared" si="855"/>
        <v/>
      </c>
      <c r="J239" s="7" t="str">
        <f t="shared" si="855"/>
        <v/>
      </c>
      <c r="K239" s="7" t="str">
        <f t="shared" si="855"/>
        <v/>
      </c>
      <c r="L239" s="7" t="str">
        <f t="shared" si="855"/>
        <v/>
      </c>
      <c r="M239" s="7" t="str">
        <f t="shared" si="855"/>
        <v/>
      </c>
      <c r="N239" s="7" t="str">
        <f t="shared" si="855"/>
        <v/>
      </c>
      <c r="O239" s="7" t="str">
        <f t="shared" si="855"/>
        <v/>
      </c>
      <c r="P239" s="7" t="str">
        <f t="shared" si="855"/>
        <v/>
      </c>
      <c r="Q239" s="7" t="str">
        <f t="shared" si="855"/>
        <v/>
      </c>
      <c r="R239" s="7" t="str">
        <f t="shared" si="855"/>
        <v/>
      </c>
      <c r="S239" s="7" t="str">
        <f t="shared" si="855"/>
        <v/>
      </c>
      <c r="T239" s="7" t="str">
        <f t="shared" si="855"/>
        <v/>
      </c>
      <c r="U239" s="7" t="str">
        <f t="shared" si="855"/>
        <v/>
      </c>
      <c r="V239" s="7" t="str">
        <f t="shared" si="855"/>
        <v/>
      </c>
      <c r="W239" s="7" t="str">
        <f t="shared" si="855"/>
        <v/>
      </c>
      <c r="X239" s="7" t="str">
        <f t="shared" si="855"/>
        <v/>
      </c>
      <c r="Y239" s="7" t="str">
        <f t="shared" si="855"/>
        <v/>
      </c>
      <c r="Z239" s="7" t="str">
        <f t="shared" si="855"/>
        <v/>
      </c>
      <c r="AA239" s="7" t="str">
        <f t="shared" si="855"/>
        <v/>
      </c>
      <c r="AB239" s="7" t="str">
        <f t="shared" si="855"/>
        <v/>
      </c>
      <c r="AC239" s="7" t="str">
        <f t="shared" si="855"/>
        <v/>
      </c>
      <c r="AD239" s="7" t="str">
        <f t="shared" si="855"/>
        <v/>
      </c>
      <c r="AE239" s="7" t="str">
        <f t="shared" si="855"/>
        <v/>
      </c>
      <c r="AF239" s="7" t="str">
        <f t="shared" si="855"/>
        <v/>
      </c>
      <c r="AG239" s="7" t="str">
        <f t="shared" si="855"/>
        <v/>
      </c>
      <c r="AH239" s="7" t="str">
        <f t="shared" si="855"/>
        <v/>
      </c>
      <c r="AI239" s="7" t="str">
        <f t="shared" ref="AI239:AZ239" si="856">IF(AI107&lt;&gt;"",AI107,"")</f>
        <v/>
      </c>
      <c r="AJ239" s="7" t="str">
        <f t="shared" si="856"/>
        <v/>
      </c>
      <c r="AK239" s="7" t="str">
        <f t="shared" si="856"/>
        <v/>
      </c>
      <c r="AL239" s="7" t="str">
        <f t="shared" si="856"/>
        <v/>
      </c>
      <c r="AM239" s="7" t="str">
        <f t="shared" si="856"/>
        <v/>
      </c>
      <c r="AN239" s="7" t="str">
        <f t="shared" si="856"/>
        <v/>
      </c>
      <c r="AO239" s="7" t="str">
        <f t="shared" si="856"/>
        <v/>
      </c>
      <c r="AP239" s="7" t="str">
        <f t="shared" si="856"/>
        <v/>
      </c>
      <c r="AQ239" s="7" t="str">
        <f t="shared" si="856"/>
        <v/>
      </c>
      <c r="AR239" s="7" t="str">
        <f t="shared" si="856"/>
        <v/>
      </c>
      <c r="AS239" s="7" t="str">
        <f t="shared" si="856"/>
        <v/>
      </c>
      <c r="AT239" s="7" t="str">
        <f t="shared" si="856"/>
        <v/>
      </c>
      <c r="AU239" s="7" t="str">
        <f t="shared" si="856"/>
        <v/>
      </c>
      <c r="AV239" s="7" t="str">
        <f t="shared" si="856"/>
        <v/>
      </c>
      <c r="AW239" s="7" t="str">
        <f t="shared" si="856"/>
        <v/>
      </c>
      <c r="AX239" s="7" t="str">
        <f t="shared" si="856"/>
        <v/>
      </c>
      <c r="AY239" s="7" t="str">
        <f t="shared" si="856"/>
        <v/>
      </c>
      <c r="AZ239" s="7" t="str">
        <f t="shared" si="856"/>
        <v/>
      </c>
    </row>
    <row r="240" spans="2:52">
      <c r="B240" s="68" t="s">
        <v>84</v>
      </c>
      <c r="C240" s="7" t="str">
        <f t="shared" ref="C240:AH240" si="857">IF(C112&lt;&gt;"",C112,"")</f>
        <v/>
      </c>
      <c r="D240" s="7" t="str">
        <f t="shared" si="857"/>
        <v/>
      </c>
      <c r="E240" s="7" t="str">
        <f t="shared" si="857"/>
        <v/>
      </c>
      <c r="F240" s="7" t="str">
        <f t="shared" si="857"/>
        <v/>
      </c>
      <c r="G240" s="7" t="str">
        <f t="shared" si="857"/>
        <v/>
      </c>
      <c r="H240" s="7" t="str">
        <f t="shared" si="857"/>
        <v/>
      </c>
      <c r="I240" s="7" t="str">
        <f t="shared" si="857"/>
        <v/>
      </c>
      <c r="J240" s="7" t="str">
        <f t="shared" si="857"/>
        <v/>
      </c>
      <c r="K240" s="7" t="str">
        <f t="shared" si="857"/>
        <v/>
      </c>
      <c r="L240" s="7" t="str">
        <f t="shared" si="857"/>
        <v/>
      </c>
      <c r="M240" s="7" t="str">
        <f t="shared" si="857"/>
        <v/>
      </c>
      <c r="N240" s="7" t="str">
        <f t="shared" si="857"/>
        <v/>
      </c>
      <c r="O240" s="7" t="str">
        <f t="shared" si="857"/>
        <v/>
      </c>
      <c r="P240" s="7" t="str">
        <f t="shared" si="857"/>
        <v/>
      </c>
      <c r="Q240" s="7" t="str">
        <f t="shared" si="857"/>
        <v/>
      </c>
      <c r="R240" s="7" t="str">
        <f t="shared" si="857"/>
        <v/>
      </c>
      <c r="S240" s="7" t="str">
        <f t="shared" si="857"/>
        <v/>
      </c>
      <c r="T240" s="7" t="str">
        <f t="shared" si="857"/>
        <v/>
      </c>
      <c r="U240" s="7" t="str">
        <f t="shared" si="857"/>
        <v/>
      </c>
      <c r="V240" s="7" t="str">
        <f t="shared" si="857"/>
        <v/>
      </c>
      <c r="W240" s="7" t="str">
        <f t="shared" si="857"/>
        <v/>
      </c>
      <c r="X240" s="7" t="str">
        <f t="shared" si="857"/>
        <v/>
      </c>
      <c r="Y240" s="7" t="str">
        <f t="shared" si="857"/>
        <v/>
      </c>
      <c r="Z240" s="7" t="str">
        <f t="shared" si="857"/>
        <v/>
      </c>
      <c r="AA240" s="7" t="str">
        <f t="shared" si="857"/>
        <v/>
      </c>
      <c r="AB240" s="7" t="str">
        <f t="shared" si="857"/>
        <v/>
      </c>
      <c r="AC240" s="7" t="str">
        <f t="shared" si="857"/>
        <v/>
      </c>
      <c r="AD240" s="7" t="str">
        <f t="shared" si="857"/>
        <v/>
      </c>
      <c r="AE240" s="7" t="str">
        <f t="shared" si="857"/>
        <v/>
      </c>
      <c r="AF240" s="7" t="str">
        <f t="shared" si="857"/>
        <v/>
      </c>
      <c r="AG240" s="7" t="str">
        <f t="shared" si="857"/>
        <v/>
      </c>
      <c r="AH240" s="7" t="str">
        <f t="shared" si="857"/>
        <v/>
      </c>
      <c r="AI240" s="7" t="str">
        <f t="shared" ref="AI240:AZ240" si="858">IF(AI112&lt;&gt;"",AI112,"")</f>
        <v/>
      </c>
      <c r="AJ240" s="7" t="str">
        <f t="shared" si="858"/>
        <v/>
      </c>
      <c r="AK240" s="7" t="str">
        <f t="shared" si="858"/>
        <v/>
      </c>
      <c r="AL240" s="7" t="str">
        <f t="shared" si="858"/>
        <v/>
      </c>
      <c r="AM240" s="7" t="str">
        <f t="shared" si="858"/>
        <v/>
      </c>
      <c r="AN240" s="7" t="str">
        <f t="shared" si="858"/>
        <v/>
      </c>
      <c r="AO240" s="7" t="str">
        <f t="shared" si="858"/>
        <v/>
      </c>
      <c r="AP240" s="7" t="str">
        <f t="shared" si="858"/>
        <v/>
      </c>
      <c r="AQ240" s="7" t="str">
        <f t="shared" si="858"/>
        <v/>
      </c>
      <c r="AR240" s="7" t="str">
        <f t="shared" si="858"/>
        <v/>
      </c>
      <c r="AS240" s="7" t="str">
        <f t="shared" si="858"/>
        <v/>
      </c>
      <c r="AT240" s="7" t="str">
        <f t="shared" si="858"/>
        <v/>
      </c>
      <c r="AU240" s="7" t="str">
        <f t="shared" si="858"/>
        <v/>
      </c>
      <c r="AV240" s="7" t="str">
        <f t="shared" si="858"/>
        <v/>
      </c>
      <c r="AW240" s="7" t="str">
        <f t="shared" si="858"/>
        <v/>
      </c>
      <c r="AX240" s="7" t="str">
        <f t="shared" si="858"/>
        <v/>
      </c>
      <c r="AY240" s="7" t="str">
        <f t="shared" si="858"/>
        <v/>
      </c>
      <c r="AZ240" s="7" t="str">
        <f t="shared" si="858"/>
        <v/>
      </c>
    </row>
    <row r="241" spans="2:52">
      <c r="B241" s="68"/>
      <c r="C241" s="7" t="str">
        <f t="shared" ref="C241:AH241" si="859">IF(C113&lt;&gt;"",C113,"")</f>
        <v/>
      </c>
      <c r="D241" s="7" t="str">
        <f t="shared" si="859"/>
        <v/>
      </c>
      <c r="E241" s="7" t="str">
        <f t="shared" si="859"/>
        <v/>
      </c>
      <c r="F241" s="7" t="str">
        <f t="shared" si="859"/>
        <v/>
      </c>
      <c r="G241" s="7" t="str">
        <f t="shared" si="859"/>
        <v/>
      </c>
      <c r="H241" s="7" t="str">
        <f t="shared" si="859"/>
        <v/>
      </c>
      <c r="I241" s="7" t="str">
        <f t="shared" si="859"/>
        <v/>
      </c>
      <c r="J241" s="7" t="str">
        <f t="shared" si="859"/>
        <v/>
      </c>
      <c r="K241" s="7" t="str">
        <f t="shared" si="859"/>
        <v/>
      </c>
      <c r="L241" s="7" t="str">
        <f t="shared" si="859"/>
        <v/>
      </c>
      <c r="M241" s="7" t="str">
        <f t="shared" si="859"/>
        <v/>
      </c>
      <c r="N241" s="7" t="str">
        <f t="shared" si="859"/>
        <v/>
      </c>
      <c r="O241" s="7" t="str">
        <f t="shared" si="859"/>
        <v/>
      </c>
      <c r="P241" s="7" t="str">
        <f t="shared" si="859"/>
        <v/>
      </c>
      <c r="Q241" s="7" t="str">
        <f t="shared" si="859"/>
        <v/>
      </c>
      <c r="R241" s="7" t="str">
        <f t="shared" si="859"/>
        <v/>
      </c>
      <c r="S241" s="7" t="str">
        <f t="shared" si="859"/>
        <v/>
      </c>
      <c r="T241" s="7" t="str">
        <f t="shared" si="859"/>
        <v/>
      </c>
      <c r="U241" s="7" t="str">
        <f t="shared" si="859"/>
        <v/>
      </c>
      <c r="V241" s="7" t="str">
        <f t="shared" si="859"/>
        <v/>
      </c>
      <c r="W241" s="7" t="str">
        <f t="shared" si="859"/>
        <v/>
      </c>
      <c r="X241" s="7" t="str">
        <f t="shared" si="859"/>
        <v/>
      </c>
      <c r="Y241" s="7" t="str">
        <f t="shared" si="859"/>
        <v/>
      </c>
      <c r="Z241" s="7" t="str">
        <f t="shared" si="859"/>
        <v/>
      </c>
      <c r="AA241" s="7" t="str">
        <f t="shared" si="859"/>
        <v/>
      </c>
      <c r="AB241" s="7" t="str">
        <f t="shared" si="859"/>
        <v/>
      </c>
      <c r="AC241" s="7" t="str">
        <f t="shared" si="859"/>
        <v/>
      </c>
      <c r="AD241" s="7" t="str">
        <f t="shared" si="859"/>
        <v/>
      </c>
      <c r="AE241" s="7" t="str">
        <f t="shared" si="859"/>
        <v/>
      </c>
      <c r="AF241" s="7" t="str">
        <f t="shared" si="859"/>
        <v/>
      </c>
      <c r="AG241" s="7" t="str">
        <f t="shared" si="859"/>
        <v/>
      </c>
      <c r="AH241" s="7" t="str">
        <f t="shared" si="859"/>
        <v/>
      </c>
      <c r="AI241" s="7" t="str">
        <f t="shared" ref="AI241:AZ241" si="860">IF(AI113&lt;&gt;"",AI113,"")</f>
        <v/>
      </c>
      <c r="AJ241" s="7" t="str">
        <f t="shared" si="860"/>
        <v/>
      </c>
      <c r="AK241" s="7" t="str">
        <f t="shared" si="860"/>
        <v/>
      </c>
      <c r="AL241" s="7" t="str">
        <f t="shared" si="860"/>
        <v/>
      </c>
      <c r="AM241" s="7" t="str">
        <f t="shared" si="860"/>
        <v/>
      </c>
      <c r="AN241" s="7" t="str">
        <f t="shared" si="860"/>
        <v/>
      </c>
      <c r="AO241" s="7" t="str">
        <f t="shared" si="860"/>
        <v/>
      </c>
      <c r="AP241" s="7" t="str">
        <f t="shared" si="860"/>
        <v/>
      </c>
      <c r="AQ241" s="7" t="str">
        <f t="shared" si="860"/>
        <v/>
      </c>
      <c r="AR241" s="7" t="str">
        <f t="shared" si="860"/>
        <v/>
      </c>
      <c r="AS241" s="7" t="str">
        <f t="shared" si="860"/>
        <v/>
      </c>
      <c r="AT241" s="7" t="str">
        <f t="shared" si="860"/>
        <v/>
      </c>
      <c r="AU241" s="7" t="str">
        <f t="shared" si="860"/>
        <v/>
      </c>
      <c r="AV241" s="7" t="str">
        <f t="shared" si="860"/>
        <v/>
      </c>
      <c r="AW241" s="7" t="str">
        <f t="shared" si="860"/>
        <v/>
      </c>
      <c r="AX241" s="7" t="str">
        <f t="shared" si="860"/>
        <v/>
      </c>
      <c r="AY241" s="7" t="str">
        <f t="shared" si="860"/>
        <v/>
      </c>
      <c r="AZ241" s="7" t="str">
        <f t="shared" si="860"/>
        <v/>
      </c>
    </row>
    <row r="242" spans="2:52">
      <c r="B242" s="68"/>
      <c r="C242" s="7" t="str">
        <f t="shared" ref="C242:AH242" si="861">IF(C114&lt;&gt;"",C114,"")</f>
        <v/>
      </c>
      <c r="D242" s="7" t="str">
        <f t="shared" si="861"/>
        <v/>
      </c>
      <c r="E242" s="7" t="str">
        <f t="shared" si="861"/>
        <v/>
      </c>
      <c r="F242" s="7" t="str">
        <f t="shared" si="861"/>
        <v/>
      </c>
      <c r="G242" s="7" t="str">
        <f t="shared" si="861"/>
        <v/>
      </c>
      <c r="H242" s="7" t="str">
        <f t="shared" si="861"/>
        <v/>
      </c>
      <c r="I242" s="7" t="str">
        <f t="shared" si="861"/>
        <v/>
      </c>
      <c r="J242" s="7" t="str">
        <f t="shared" si="861"/>
        <v/>
      </c>
      <c r="K242" s="7" t="str">
        <f t="shared" si="861"/>
        <v/>
      </c>
      <c r="L242" s="7" t="str">
        <f t="shared" si="861"/>
        <v/>
      </c>
      <c r="M242" s="7" t="str">
        <f t="shared" si="861"/>
        <v/>
      </c>
      <c r="N242" s="7" t="str">
        <f t="shared" si="861"/>
        <v/>
      </c>
      <c r="O242" s="7" t="str">
        <f t="shared" si="861"/>
        <v/>
      </c>
      <c r="P242" s="7" t="str">
        <f t="shared" si="861"/>
        <v/>
      </c>
      <c r="Q242" s="7" t="str">
        <f t="shared" si="861"/>
        <v/>
      </c>
      <c r="R242" s="7" t="str">
        <f t="shared" si="861"/>
        <v/>
      </c>
      <c r="S242" s="7" t="str">
        <f t="shared" si="861"/>
        <v/>
      </c>
      <c r="T242" s="7" t="str">
        <f t="shared" si="861"/>
        <v/>
      </c>
      <c r="U242" s="7" t="str">
        <f t="shared" si="861"/>
        <v/>
      </c>
      <c r="V242" s="7" t="str">
        <f t="shared" si="861"/>
        <v/>
      </c>
      <c r="W242" s="7" t="str">
        <f t="shared" si="861"/>
        <v/>
      </c>
      <c r="X242" s="7" t="str">
        <f t="shared" si="861"/>
        <v/>
      </c>
      <c r="Y242" s="7" t="str">
        <f t="shared" si="861"/>
        <v/>
      </c>
      <c r="Z242" s="7" t="str">
        <f t="shared" si="861"/>
        <v/>
      </c>
      <c r="AA242" s="7" t="str">
        <f t="shared" si="861"/>
        <v/>
      </c>
      <c r="AB242" s="7" t="str">
        <f t="shared" si="861"/>
        <v/>
      </c>
      <c r="AC242" s="7" t="str">
        <f t="shared" si="861"/>
        <v/>
      </c>
      <c r="AD242" s="7" t="str">
        <f t="shared" si="861"/>
        <v/>
      </c>
      <c r="AE242" s="7" t="str">
        <f t="shared" si="861"/>
        <v/>
      </c>
      <c r="AF242" s="7" t="str">
        <f t="shared" si="861"/>
        <v/>
      </c>
      <c r="AG242" s="7" t="str">
        <f t="shared" si="861"/>
        <v/>
      </c>
      <c r="AH242" s="7" t="str">
        <f t="shared" si="861"/>
        <v/>
      </c>
      <c r="AI242" s="7" t="str">
        <f t="shared" ref="AI242:AZ242" si="862">IF(AI114&lt;&gt;"",AI114,"")</f>
        <v/>
      </c>
      <c r="AJ242" s="7" t="str">
        <f t="shared" si="862"/>
        <v/>
      </c>
      <c r="AK242" s="7" t="str">
        <f t="shared" si="862"/>
        <v/>
      </c>
      <c r="AL242" s="7" t="str">
        <f t="shared" si="862"/>
        <v/>
      </c>
      <c r="AM242" s="7" t="str">
        <f t="shared" si="862"/>
        <v/>
      </c>
      <c r="AN242" s="7" t="str">
        <f t="shared" si="862"/>
        <v/>
      </c>
      <c r="AO242" s="7" t="str">
        <f t="shared" si="862"/>
        <v/>
      </c>
      <c r="AP242" s="7" t="str">
        <f t="shared" si="862"/>
        <v/>
      </c>
      <c r="AQ242" s="7" t="str">
        <f t="shared" si="862"/>
        <v/>
      </c>
      <c r="AR242" s="7" t="str">
        <f t="shared" si="862"/>
        <v/>
      </c>
      <c r="AS242" s="7" t="str">
        <f t="shared" si="862"/>
        <v/>
      </c>
      <c r="AT242" s="7" t="str">
        <f t="shared" si="862"/>
        <v/>
      </c>
      <c r="AU242" s="7" t="str">
        <f t="shared" si="862"/>
        <v/>
      </c>
      <c r="AV242" s="7" t="str">
        <f t="shared" si="862"/>
        <v/>
      </c>
      <c r="AW242" s="7" t="str">
        <f t="shared" si="862"/>
        <v/>
      </c>
      <c r="AX242" s="7" t="str">
        <f t="shared" si="862"/>
        <v/>
      </c>
      <c r="AY242" s="7" t="str">
        <f t="shared" si="862"/>
        <v/>
      </c>
      <c r="AZ242" s="7" t="str">
        <f t="shared" si="862"/>
        <v/>
      </c>
    </row>
    <row r="243" spans="2:52">
      <c r="B243" s="68"/>
      <c r="C243" s="7" t="str">
        <f t="shared" ref="C243:AH243" si="863">IF(C115&lt;&gt;"",C115,"")</f>
        <v/>
      </c>
      <c r="D243" s="7" t="str">
        <f t="shared" si="863"/>
        <v/>
      </c>
      <c r="E243" s="7" t="str">
        <f t="shared" si="863"/>
        <v/>
      </c>
      <c r="F243" s="7" t="str">
        <f t="shared" si="863"/>
        <v/>
      </c>
      <c r="G243" s="7" t="str">
        <f t="shared" si="863"/>
        <v/>
      </c>
      <c r="H243" s="7" t="str">
        <f t="shared" si="863"/>
        <v/>
      </c>
      <c r="I243" s="7" t="str">
        <f t="shared" si="863"/>
        <v/>
      </c>
      <c r="J243" s="7" t="str">
        <f t="shared" si="863"/>
        <v/>
      </c>
      <c r="K243" s="7" t="str">
        <f t="shared" si="863"/>
        <v/>
      </c>
      <c r="L243" s="7" t="str">
        <f t="shared" si="863"/>
        <v/>
      </c>
      <c r="M243" s="7" t="str">
        <f t="shared" si="863"/>
        <v/>
      </c>
      <c r="N243" s="7" t="str">
        <f t="shared" si="863"/>
        <v/>
      </c>
      <c r="O243" s="7" t="str">
        <f t="shared" si="863"/>
        <v/>
      </c>
      <c r="P243" s="7" t="str">
        <f t="shared" si="863"/>
        <v/>
      </c>
      <c r="Q243" s="7" t="str">
        <f t="shared" si="863"/>
        <v/>
      </c>
      <c r="R243" s="7" t="str">
        <f t="shared" si="863"/>
        <v/>
      </c>
      <c r="S243" s="7" t="str">
        <f t="shared" si="863"/>
        <v/>
      </c>
      <c r="T243" s="7" t="str">
        <f t="shared" si="863"/>
        <v/>
      </c>
      <c r="U243" s="7" t="str">
        <f t="shared" si="863"/>
        <v/>
      </c>
      <c r="V243" s="7" t="str">
        <f t="shared" si="863"/>
        <v/>
      </c>
      <c r="W243" s="7" t="str">
        <f t="shared" si="863"/>
        <v/>
      </c>
      <c r="X243" s="7" t="str">
        <f t="shared" si="863"/>
        <v/>
      </c>
      <c r="Y243" s="7" t="str">
        <f t="shared" si="863"/>
        <v/>
      </c>
      <c r="Z243" s="7" t="str">
        <f t="shared" si="863"/>
        <v/>
      </c>
      <c r="AA243" s="7" t="str">
        <f t="shared" si="863"/>
        <v/>
      </c>
      <c r="AB243" s="7" t="str">
        <f t="shared" si="863"/>
        <v/>
      </c>
      <c r="AC243" s="7" t="str">
        <f t="shared" si="863"/>
        <v/>
      </c>
      <c r="AD243" s="7" t="str">
        <f t="shared" si="863"/>
        <v/>
      </c>
      <c r="AE243" s="7" t="str">
        <f t="shared" si="863"/>
        <v/>
      </c>
      <c r="AF243" s="7" t="str">
        <f t="shared" si="863"/>
        <v/>
      </c>
      <c r="AG243" s="7" t="str">
        <f t="shared" si="863"/>
        <v/>
      </c>
      <c r="AH243" s="7" t="str">
        <f t="shared" si="863"/>
        <v/>
      </c>
      <c r="AI243" s="7" t="str">
        <f t="shared" ref="AI243:AZ243" si="864">IF(AI115&lt;&gt;"",AI115,"")</f>
        <v/>
      </c>
      <c r="AJ243" s="7" t="str">
        <f t="shared" si="864"/>
        <v/>
      </c>
      <c r="AK243" s="7" t="str">
        <f t="shared" si="864"/>
        <v/>
      </c>
      <c r="AL243" s="7" t="str">
        <f t="shared" si="864"/>
        <v/>
      </c>
      <c r="AM243" s="7" t="str">
        <f t="shared" si="864"/>
        <v/>
      </c>
      <c r="AN243" s="7" t="str">
        <f t="shared" si="864"/>
        <v/>
      </c>
      <c r="AO243" s="7" t="str">
        <f t="shared" si="864"/>
        <v/>
      </c>
      <c r="AP243" s="7" t="str">
        <f t="shared" si="864"/>
        <v/>
      </c>
      <c r="AQ243" s="7" t="str">
        <f t="shared" si="864"/>
        <v/>
      </c>
      <c r="AR243" s="7" t="str">
        <f t="shared" si="864"/>
        <v/>
      </c>
      <c r="AS243" s="7" t="str">
        <f t="shared" si="864"/>
        <v/>
      </c>
      <c r="AT243" s="7" t="str">
        <f t="shared" si="864"/>
        <v/>
      </c>
      <c r="AU243" s="7" t="str">
        <f t="shared" si="864"/>
        <v/>
      </c>
      <c r="AV243" s="7" t="str">
        <f t="shared" si="864"/>
        <v/>
      </c>
      <c r="AW243" s="7" t="str">
        <f t="shared" si="864"/>
        <v/>
      </c>
      <c r="AX243" s="7" t="str">
        <f t="shared" si="864"/>
        <v/>
      </c>
      <c r="AY243" s="7" t="str">
        <f t="shared" si="864"/>
        <v/>
      </c>
      <c r="AZ243" s="7" t="str">
        <f t="shared" si="864"/>
        <v/>
      </c>
    </row>
    <row r="244" spans="2:52">
      <c r="B244" s="68"/>
      <c r="C244" s="7" t="str">
        <f t="shared" ref="C244:AH244" si="865">IF(C116&lt;&gt;"",C116,"")</f>
        <v/>
      </c>
      <c r="D244" s="7" t="str">
        <f t="shared" si="865"/>
        <v/>
      </c>
      <c r="E244" s="7" t="str">
        <f t="shared" si="865"/>
        <v/>
      </c>
      <c r="F244" s="7" t="str">
        <f t="shared" si="865"/>
        <v/>
      </c>
      <c r="G244" s="7" t="str">
        <f t="shared" si="865"/>
        <v/>
      </c>
      <c r="H244" s="7" t="str">
        <f t="shared" si="865"/>
        <v/>
      </c>
      <c r="I244" s="7" t="str">
        <f t="shared" si="865"/>
        <v/>
      </c>
      <c r="J244" s="7" t="str">
        <f t="shared" si="865"/>
        <v/>
      </c>
      <c r="K244" s="7" t="str">
        <f t="shared" si="865"/>
        <v/>
      </c>
      <c r="L244" s="7" t="str">
        <f t="shared" si="865"/>
        <v/>
      </c>
      <c r="M244" s="7" t="str">
        <f t="shared" si="865"/>
        <v/>
      </c>
      <c r="N244" s="7" t="str">
        <f t="shared" si="865"/>
        <v/>
      </c>
      <c r="O244" s="7" t="str">
        <f t="shared" si="865"/>
        <v/>
      </c>
      <c r="P244" s="7" t="str">
        <f t="shared" si="865"/>
        <v/>
      </c>
      <c r="Q244" s="7" t="str">
        <f t="shared" si="865"/>
        <v/>
      </c>
      <c r="R244" s="7" t="str">
        <f t="shared" si="865"/>
        <v/>
      </c>
      <c r="S244" s="7" t="str">
        <f t="shared" si="865"/>
        <v/>
      </c>
      <c r="T244" s="7" t="str">
        <f t="shared" si="865"/>
        <v/>
      </c>
      <c r="U244" s="7" t="str">
        <f t="shared" si="865"/>
        <v/>
      </c>
      <c r="V244" s="7" t="str">
        <f t="shared" si="865"/>
        <v/>
      </c>
      <c r="W244" s="7" t="str">
        <f t="shared" si="865"/>
        <v/>
      </c>
      <c r="X244" s="7" t="str">
        <f t="shared" si="865"/>
        <v/>
      </c>
      <c r="Y244" s="7" t="str">
        <f t="shared" si="865"/>
        <v/>
      </c>
      <c r="Z244" s="7" t="str">
        <f t="shared" si="865"/>
        <v/>
      </c>
      <c r="AA244" s="7" t="str">
        <f t="shared" si="865"/>
        <v/>
      </c>
      <c r="AB244" s="7" t="str">
        <f t="shared" si="865"/>
        <v/>
      </c>
      <c r="AC244" s="7" t="str">
        <f t="shared" si="865"/>
        <v/>
      </c>
      <c r="AD244" s="7" t="str">
        <f t="shared" si="865"/>
        <v/>
      </c>
      <c r="AE244" s="7" t="str">
        <f t="shared" si="865"/>
        <v/>
      </c>
      <c r="AF244" s="7" t="str">
        <f t="shared" si="865"/>
        <v/>
      </c>
      <c r="AG244" s="7" t="str">
        <f t="shared" si="865"/>
        <v/>
      </c>
      <c r="AH244" s="7" t="str">
        <f t="shared" si="865"/>
        <v/>
      </c>
      <c r="AI244" s="7" t="str">
        <f t="shared" ref="AI244:AZ244" si="866">IF(AI116&lt;&gt;"",AI116,"")</f>
        <v/>
      </c>
      <c r="AJ244" s="7" t="str">
        <f t="shared" si="866"/>
        <v/>
      </c>
      <c r="AK244" s="7" t="str">
        <f t="shared" si="866"/>
        <v/>
      </c>
      <c r="AL244" s="7" t="str">
        <f t="shared" si="866"/>
        <v/>
      </c>
      <c r="AM244" s="7" t="str">
        <f t="shared" si="866"/>
        <v/>
      </c>
      <c r="AN244" s="7" t="str">
        <f t="shared" si="866"/>
        <v/>
      </c>
      <c r="AO244" s="7" t="str">
        <f t="shared" si="866"/>
        <v/>
      </c>
      <c r="AP244" s="7" t="str">
        <f t="shared" si="866"/>
        <v/>
      </c>
      <c r="AQ244" s="7" t="str">
        <f t="shared" si="866"/>
        <v/>
      </c>
      <c r="AR244" s="7" t="str">
        <f t="shared" si="866"/>
        <v/>
      </c>
      <c r="AS244" s="7" t="str">
        <f t="shared" si="866"/>
        <v/>
      </c>
      <c r="AT244" s="7" t="str">
        <f t="shared" si="866"/>
        <v/>
      </c>
      <c r="AU244" s="7" t="str">
        <f t="shared" si="866"/>
        <v/>
      </c>
      <c r="AV244" s="7" t="str">
        <f t="shared" si="866"/>
        <v/>
      </c>
      <c r="AW244" s="7" t="str">
        <f t="shared" si="866"/>
        <v/>
      </c>
      <c r="AX244" s="7" t="str">
        <f t="shared" si="866"/>
        <v/>
      </c>
      <c r="AY244" s="7" t="str">
        <f t="shared" si="866"/>
        <v/>
      </c>
      <c r="AZ244" s="7" t="str">
        <f t="shared" si="866"/>
        <v/>
      </c>
    </row>
    <row r="245" spans="2:52">
      <c r="B245" s="68"/>
      <c r="C245" s="7" t="str">
        <f t="shared" ref="C245:AH245" si="867">IF(C117&lt;&gt;"",C117,"")</f>
        <v/>
      </c>
      <c r="D245" s="7" t="str">
        <f t="shared" si="867"/>
        <v/>
      </c>
      <c r="E245" s="7" t="str">
        <f t="shared" si="867"/>
        <v/>
      </c>
      <c r="F245" s="7" t="str">
        <f t="shared" si="867"/>
        <v/>
      </c>
      <c r="G245" s="7" t="str">
        <f t="shared" si="867"/>
        <v/>
      </c>
      <c r="H245" s="7" t="str">
        <f t="shared" si="867"/>
        <v/>
      </c>
      <c r="I245" s="7" t="str">
        <f t="shared" si="867"/>
        <v/>
      </c>
      <c r="J245" s="7" t="str">
        <f t="shared" si="867"/>
        <v/>
      </c>
      <c r="K245" s="7" t="str">
        <f t="shared" si="867"/>
        <v/>
      </c>
      <c r="L245" s="7" t="str">
        <f t="shared" si="867"/>
        <v/>
      </c>
      <c r="M245" s="7" t="str">
        <f t="shared" si="867"/>
        <v/>
      </c>
      <c r="N245" s="7" t="str">
        <f t="shared" si="867"/>
        <v/>
      </c>
      <c r="O245" s="7" t="str">
        <f t="shared" si="867"/>
        <v/>
      </c>
      <c r="P245" s="7" t="str">
        <f t="shared" si="867"/>
        <v/>
      </c>
      <c r="Q245" s="7" t="str">
        <f t="shared" si="867"/>
        <v/>
      </c>
      <c r="R245" s="7" t="str">
        <f t="shared" si="867"/>
        <v/>
      </c>
      <c r="S245" s="7" t="str">
        <f t="shared" si="867"/>
        <v/>
      </c>
      <c r="T245" s="7" t="str">
        <f t="shared" si="867"/>
        <v/>
      </c>
      <c r="U245" s="7" t="str">
        <f t="shared" si="867"/>
        <v/>
      </c>
      <c r="V245" s="7" t="str">
        <f t="shared" si="867"/>
        <v/>
      </c>
      <c r="W245" s="7" t="str">
        <f t="shared" si="867"/>
        <v/>
      </c>
      <c r="X245" s="7" t="str">
        <f t="shared" si="867"/>
        <v/>
      </c>
      <c r="Y245" s="7" t="str">
        <f t="shared" si="867"/>
        <v/>
      </c>
      <c r="Z245" s="7" t="str">
        <f t="shared" si="867"/>
        <v/>
      </c>
      <c r="AA245" s="7" t="str">
        <f t="shared" si="867"/>
        <v/>
      </c>
      <c r="AB245" s="7" t="str">
        <f t="shared" si="867"/>
        <v/>
      </c>
      <c r="AC245" s="7" t="str">
        <f t="shared" si="867"/>
        <v/>
      </c>
      <c r="AD245" s="7" t="str">
        <f t="shared" si="867"/>
        <v/>
      </c>
      <c r="AE245" s="7" t="str">
        <f t="shared" si="867"/>
        <v/>
      </c>
      <c r="AF245" s="7" t="str">
        <f t="shared" si="867"/>
        <v/>
      </c>
      <c r="AG245" s="7" t="str">
        <f t="shared" si="867"/>
        <v/>
      </c>
      <c r="AH245" s="7" t="str">
        <f t="shared" si="867"/>
        <v/>
      </c>
      <c r="AI245" s="7" t="str">
        <f t="shared" ref="AI245:AZ245" si="868">IF(AI117&lt;&gt;"",AI117,"")</f>
        <v/>
      </c>
      <c r="AJ245" s="7" t="str">
        <f t="shared" si="868"/>
        <v/>
      </c>
      <c r="AK245" s="7" t="str">
        <f t="shared" si="868"/>
        <v/>
      </c>
      <c r="AL245" s="7" t="str">
        <f t="shared" si="868"/>
        <v/>
      </c>
      <c r="AM245" s="7" t="str">
        <f t="shared" si="868"/>
        <v/>
      </c>
      <c r="AN245" s="7" t="str">
        <f t="shared" si="868"/>
        <v/>
      </c>
      <c r="AO245" s="7" t="str">
        <f t="shared" si="868"/>
        <v/>
      </c>
      <c r="AP245" s="7" t="str">
        <f t="shared" si="868"/>
        <v/>
      </c>
      <c r="AQ245" s="7" t="str">
        <f t="shared" si="868"/>
        <v/>
      </c>
      <c r="AR245" s="7" t="str">
        <f t="shared" si="868"/>
        <v/>
      </c>
      <c r="AS245" s="7" t="str">
        <f t="shared" si="868"/>
        <v/>
      </c>
      <c r="AT245" s="7" t="str">
        <f t="shared" si="868"/>
        <v/>
      </c>
      <c r="AU245" s="7" t="str">
        <f t="shared" si="868"/>
        <v/>
      </c>
      <c r="AV245" s="7" t="str">
        <f t="shared" si="868"/>
        <v/>
      </c>
      <c r="AW245" s="7" t="str">
        <f t="shared" si="868"/>
        <v/>
      </c>
      <c r="AX245" s="7" t="str">
        <f t="shared" si="868"/>
        <v/>
      </c>
      <c r="AY245" s="7" t="str">
        <f t="shared" si="868"/>
        <v/>
      </c>
      <c r="AZ245" s="7" t="str">
        <f t="shared" si="868"/>
        <v/>
      </c>
    </row>
    <row r="246" spans="2:52">
      <c r="B246" s="68"/>
      <c r="C246" s="7" t="str">
        <f t="shared" ref="C246:AH246" si="869">IF(C118&lt;&gt;"",C118,"")</f>
        <v/>
      </c>
      <c r="D246" s="7" t="str">
        <f t="shared" si="869"/>
        <v/>
      </c>
      <c r="E246" s="7" t="str">
        <f t="shared" si="869"/>
        <v/>
      </c>
      <c r="F246" s="7" t="str">
        <f t="shared" si="869"/>
        <v/>
      </c>
      <c r="G246" s="7" t="str">
        <f t="shared" si="869"/>
        <v/>
      </c>
      <c r="H246" s="7" t="str">
        <f t="shared" si="869"/>
        <v/>
      </c>
      <c r="I246" s="7" t="str">
        <f t="shared" si="869"/>
        <v/>
      </c>
      <c r="J246" s="7" t="str">
        <f t="shared" si="869"/>
        <v/>
      </c>
      <c r="K246" s="7" t="str">
        <f t="shared" si="869"/>
        <v/>
      </c>
      <c r="L246" s="7" t="str">
        <f t="shared" si="869"/>
        <v/>
      </c>
      <c r="M246" s="7" t="str">
        <f t="shared" si="869"/>
        <v/>
      </c>
      <c r="N246" s="7" t="str">
        <f t="shared" si="869"/>
        <v/>
      </c>
      <c r="O246" s="7" t="str">
        <f t="shared" si="869"/>
        <v/>
      </c>
      <c r="P246" s="7" t="str">
        <f t="shared" si="869"/>
        <v/>
      </c>
      <c r="Q246" s="7" t="str">
        <f t="shared" si="869"/>
        <v/>
      </c>
      <c r="R246" s="7" t="str">
        <f t="shared" si="869"/>
        <v/>
      </c>
      <c r="S246" s="7" t="str">
        <f t="shared" si="869"/>
        <v/>
      </c>
      <c r="T246" s="7" t="str">
        <f t="shared" si="869"/>
        <v/>
      </c>
      <c r="U246" s="7" t="str">
        <f t="shared" si="869"/>
        <v/>
      </c>
      <c r="V246" s="7" t="str">
        <f t="shared" si="869"/>
        <v/>
      </c>
      <c r="W246" s="7" t="str">
        <f t="shared" si="869"/>
        <v/>
      </c>
      <c r="X246" s="7" t="str">
        <f t="shared" si="869"/>
        <v/>
      </c>
      <c r="Y246" s="7" t="str">
        <f t="shared" si="869"/>
        <v/>
      </c>
      <c r="Z246" s="7" t="str">
        <f t="shared" si="869"/>
        <v/>
      </c>
      <c r="AA246" s="7" t="str">
        <f t="shared" si="869"/>
        <v/>
      </c>
      <c r="AB246" s="7" t="str">
        <f t="shared" si="869"/>
        <v/>
      </c>
      <c r="AC246" s="7" t="str">
        <f t="shared" si="869"/>
        <v/>
      </c>
      <c r="AD246" s="7" t="str">
        <f t="shared" si="869"/>
        <v/>
      </c>
      <c r="AE246" s="7" t="str">
        <f t="shared" si="869"/>
        <v/>
      </c>
      <c r="AF246" s="7" t="str">
        <f t="shared" si="869"/>
        <v/>
      </c>
      <c r="AG246" s="7" t="str">
        <f t="shared" si="869"/>
        <v/>
      </c>
      <c r="AH246" s="7" t="str">
        <f t="shared" si="869"/>
        <v/>
      </c>
      <c r="AI246" s="7" t="str">
        <f t="shared" ref="AI246:AZ246" si="870">IF(AI118&lt;&gt;"",AI118,"")</f>
        <v/>
      </c>
      <c r="AJ246" s="7" t="str">
        <f t="shared" si="870"/>
        <v/>
      </c>
      <c r="AK246" s="7" t="str">
        <f t="shared" si="870"/>
        <v/>
      </c>
      <c r="AL246" s="7" t="str">
        <f t="shared" si="870"/>
        <v/>
      </c>
      <c r="AM246" s="7" t="str">
        <f t="shared" si="870"/>
        <v/>
      </c>
      <c r="AN246" s="7" t="str">
        <f t="shared" si="870"/>
        <v/>
      </c>
      <c r="AO246" s="7" t="str">
        <f t="shared" si="870"/>
        <v/>
      </c>
      <c r="AP246" s="7" t="str">
        <f t="shared" si="870"/>
        <v/>
      </c>
      <c r="AQ246" s="7" t="str">
        <f t="shared" si="870"/>
        <v/>
      </c>
      <c r="AR246" s="7" t="str">
        <f t="shared" si="870"/>
        <v/>
      </c>
      <c r="AS246" s="7" t="str">
        <f t="shared" si="870"/>
        <v/>
      </c>
      <c r="AT246" s="7" t="str">
        <f t="shared" si="870"/>
        <v/>
      </c>
      <c r="AU246" s="7" t="str">
        <f t="shared" si="870"/>
        <v/>
      </c>
      <c r="AV246" s="7" t="str">
        <f t="shared" si="870"/>
        <v/>
      </c>
      <c r="AW246" s="7" t="str">
        <f t="shared" si="870"/>
        <v/>
      </c>
      <c r="AX246" s="7" t="str">
        <f t="shared" si="870"/>
        <v/>
      </c>
      <c r="AY246" s="7" t="str">
        <f t="shared" si="870"/>
        <v/>
      </c>
      <c r="AZ246" s="7" t="str">
        <f t="shared" si="870"/>
        <v/>
      </c>
    </row>
    <row r="247" spans="2:52">
      <c r="B247" s="68"/>
      <c r="C247" s="7" t="str">
        <f t="shared" ref="C247:AH247" si="871">IF(C119&lt;&gt;"",C119,"")</f>
        <v/>
      </c>
      <c r="D247" s="7" t="str">
        <f t="shared" si="871"/>
        <v/>
      </c>
      <c r="E247" s="7" t="str">
        <f t="shared" si="871"/>
        <v/>
      </c>
      <c r="F247" s="7" t="str">
        <f t="shared" si="871"/>
        <v/>
      </c>
      <c r="G247" s="7" t="str">
        <f t="shared" si="871"/>
        <v/>
      </c>
      <c r="H247" s="7" t="str">
        <f t="shared" si="871"/>
        <v/>
      </c>
      <c r="I247" s="7" t="str">
        <f t="shared" si="871"/>
        <v/>
      </c>
      <c r="J247" s="7" t="str">
        <f t="shared" si="871"/>
        <v/>
      </c>
      <c r="K247" s="7" t="str">
        <f t="shared" si="871"/>
        <v/>
      </c>
      <c r="L247" s="7" t="str">
        <f t="shared" si="871"/>
        <v/>
      </c>
      <c r="M247" s="7" t="str">
        <f t="shared" si="871"/>
        <v/>
      </c>
      <c r="N247" s="7" t="str">
        <f t="shared" si="871"/>
        <v/>
      </c>
      <c r="O247" s="7" t="str">
        <f t="shared" si="871"/>
        <v/>
      </c>
      <c r="P247" s="7" t="str">
        <f t="shared" si="871"/>
        <v/>
      </c>
      <c r="Q247" s="7" t="str">
        <f t="shared" si="871"/>
        <v/>
      </c>
      <c r="R247" s="7" t="str">
        <f t="shared" si="871"/>
        <v/>
      </c>
      <c r="S247" s="7" t="str">
        <f t="shared" si="871"/>
        <v/>
      </c>
      <c r="T247" s="7" t="str">
        <f t="shared" si="871"/>
        <v/>
      </c>
      <c r="U247" s="7" t="str">
        <f t="shared" si="871"/>
        <v/>
      </c>
      <c r="V247" s="7" t="str">
        <f t="shared" si="871"/>
        <v/>
      </c>
      <c r="W247" s="7" t="str">
        <f t="shared" si="871"/>
        <v/>
      </c>
      <c r="X247" s="7" t="str">
        <f t="shared" si="871"/>
        <v/>
      </c>
      <c r="Y247" s="7" t="str">
        <f t="shared" si="871"/>
        <v/>
      </c>
      <c r="Z247" s="7" t="str">
        <f t="shared" si="871"/>
        <v/>
      </c>
      <c r="AA247" s="7" t="str">
        <f t="shared" si="871"/>
        <v/>
      </c>
      <c r="AB247" s="7" t="str">
        <f t="shared" si="871"/>
        <v/>
      </c>
      <c r="AC247" s="7" t="str">
        <f t="shared" si="871"/>
        <v/>
      </c>
      <c r="AD247" s="7" t="str">
        <f t="shared" si="871"/>
        <v/>
      </c>
      <c r="AE247" s="7" t="str">
        <f t="shared" si="871"/>
        <v/>
      </c>
      <c r="AF247" s="7" t="str">
        <f t="shared" si="871"/>
        <v/>
      </c>
      <c r="AG247" s="7" t="str">
        <f t="shared" si="871"/>
        <v/>
      </c>
      <c r="AH247" s="7" t="str">
        <f t="shared" si="871"/>
        <v/>
      </c>
      <c r="AI247" s="7" t="str">
        <f t="shared" ref="AI247:AZ247" si="872">IF(AI119&lt;&gt;"",AI119,"")</f>
        <v/>
      </c>
      <c r="AJ247" s="7" t="str">
        <f t="shared" si="872"/>
        <v/>
      </c>
      <c r="AK247" s="7" t="str">
        <f t="shared" si="872"/>
        <v/>
      </c>
      <c r="AL247" s="7" t="str">
        <f t="shared" si="872"/>
        <v/>
      </c>
      <c r="AM247" s="7" t="str">
        <f t="shared" si="872"/>
        <v/>
      </c>
      <c r="AN247" s="7" t="str">
        <f t="shared" si="872"/>
        <v/>
      </c>
      <c r="AO247" s="7" t="str">
        <f t="shared" si="872"/>
        <v/>
      </c>
      <c r="AP247" s="7" t="str">
        <f t="shared" si="872"/>
        <v/>
      </c>
      <c r="AQ247" s="7" t="str">
        <f t="shared" si="872"/>
        <v/>
      </c>
      <c r="AR247" s="7" t="str">
        <f t="shared" si="872"/>
        <v/>
      </c>
      <c r="AS247" s="7" t="str">
        <f t="shared" si="872"/>
        <v/>
      </c>
      <c r="AT247" s="7" t="str">
        <f t="shared" si="872"/>
        <v/>
      </c>
      <c r="AU247" s="7" t="str">
        <f t="shared" si="872"/>
        <v/>
      </c>
      <c r="AV247" s="7" t="str">
        <f t="shared" si="872"/>
        <v/>
      </c>
      <c r="AW247" s="7" t="str">
        <f t="shared" si="872"/>
        <v/>
      </c>
      <c r="AX247" s="7" t="str">
        <f t="shared" si="872"/>
        <v/>
      </c>
      <c r="AY247" s="7" t="str">
        <f t="shared" si="872"/>
        <v/>
      </c>
      <c r="AZ247" s="7" t="str">
        <f t="shared" si="872"/>
        <v/>
      </c>
    </row>
    <row r="248" spans="2:52">
      <c r="B248" s="68"/>
      <c r="C248" s="7" t="str">
        <f t="shared" ref="C248:AH248" si="873">IF(C120&lt;&gt;"",C120,"")</f>
        <v/>
      </c>
      <c r="D248" s="7" t="str">
        <f t="shared" si="873"/>
        <v/>
      </c>
      <c r="E248" s="7" t="str">
        <f t="shared" si="873"/>
        <v/>
      </c>
      <c r="F248" s="7" t="str">
        <f t="shared" si="873"/>
        <v/>
      </c>
      <c r="G248" s="7" t="str">
        <f t="shared" si="873"/>
        <v/>
      </c>
      <c r="H248" s="7" t="str">
        <f t="shared" si="873"/>
        <v/>
      </c>
      <c r="I248" s="7" t="str">
        <f t="shared" si="873"/>
        <v/>
      </c>
      <c r="J248" s="7" t="str">
        <f t="shared" si="873"/>
        <v/>
      </c>
      <c r="K248" s="7" t="str">
        <f t="shared" si="873"/>
        <v/>
      </c>
      <c r="L248" s="7" t="str">
        <f t="shared" si="873"/>
        <v/>
      </c>
      <c r="M248" s="7" t="str">
        <f t="shared" si="873"/>
        <v/>
      </c>
      <c r="N248" s="7" t="str">
        <f t="shared" si="873"/>
        <v/>
      </c>
      <c r="O248" s="7" t="str">
        <f t="shared" si="873"/>
        <v/>
      </c>
      <c r="P248" s="7" t="str">
        <f t="shared" si="873"/>
        <v/>
      </c>
      <c r="Q248" s="7" t="str">
        <f t="shared" si="873"/>
        <v/>
      </c>
      <c r="R248" s="7" t="str">
        <f t="shared" si="873"/>
        <v/>
      </c>
      <c r="S248" s="7" t="str">
        <f t="shared" si="873"/>
        <v/>
      </c>
      <c r="T248" s="7" t="str">
        <f t="shared" si="873"/>
        <v/>
      </c>
      <c r="U248" s="7" t="str">
        <f t="shared" si="873"/>
        <v/>
      </c>
      <c r="V248" s="7" t="str">
        <f t="shared" si="873"/>
        <v/>
      </c>
      <c r="W248" s="7" t="str">
        <f t="shared" si="873"/>
        <v/>
      </c>
      <c r="X248" s="7" t="str">
        <f t="shared" si="873"/>
        <v/>
      </c>
      <c r="Y248" s="7" t="str">
        <f t="shared" si="873"/>
        <v/>
      </c>
      <c r="Z248" s="7" t="str">
        <f t="shared" si="873"/>
        <v/>
      </c>
      <c r="AA248" s="7" t="str">
        <f t="shared" si="873"/>
        <v/>
      </c>
      <c r="AB248" s="7" t="str">
        <f t="shared" si="873"/>
        <v/>
      </c>
      <c r="AC248" s="7" t="str">
        <f t="shared" si="873"/>
        <v/>
      </c>
      <c r="AD248" s="7" t="str">
        <f t="shared" si="873"/>
        <v/>
      </c>
      <c r="AE248" s="7" t="str">
        <f t="shared" si="873"/>
        <v/>
      </c>
      <c r="AF248" s="7" t="str">
        <f t="shared" si="873"/>
        <v/>
      </c>
      <c r="AG248" s="7" t="str">
        <f t="shared" si="873"/>
        <v/>
      </c>
      <c r="AH248" s="7" t="str">
        <f t="shared" si="873"/>
        <v/>
      </c>
      <c r="AI248" s="7" t="str">
        <f t="shared" ref="AI248:AZ248" si="874">IF(AI120&lt;&gt;"",AI120,"")</f>
        <v/>
      </c>
      <c r="AJ248" s="7" t="str">
        <f t="shared" si="874"/>
        <v/>
      </c>
      <c r="AK248" s="7" t="str">
        <f t="shared" si="874"/>
        <v/>
      </c>
      <c r="AL248" s="7" t="str">
        <f t="shared" si="874"/>
        <v/>
      </c>
      <c r="AM248" s="7" t="str">
        <f t="shared" si="874"/>
        <v/>
      </c>
      <c r="AN248" s="7" t="str">
        <f t="shared" si="874"/>
        <v/>
      </c>
      <c r="AO248" s="7" t="str">
        <f t="shared" si="874"/>
        <v/>
      </c>
      <c r="AP248" s="7" t="str">
        <f t="shared" si="874"/>
        <v/>
      </c>
      <c r="AQ248" s="7" t="str">
        <f t="shared" si="874"/>
        <v/>
      </c>
      <c r="AR248" s="7" t="str">
        <f t="shared" si="874"/>
        <v/>
      </c>
      <c r="AS248" s="7" t="str">
        <f t="shared" si="874"/>
        <v/>
      </c>
      <c r="AT248" s="7" t="str">
        <f t="shared" si="874"/>
        <v/>
      </c>
      <c r="AU248" s="7" t="str">
        <f t="shared" si="874"/>
        <v/>
      </c>
      <c r="AV248" s="7" t="str">
        <f t="shared" si="874"/>
        <v/>
      </c>
      <c r="AW248" s="7" t="str">
        <f t="shared" si="874"/>
        <v/>
      </c>
      <c r="AX248" s="7" t="str">
        <f t="shared" si="874"/>
        <v/>
      </c>
      <c r="AY248" s="7" t="str">
        <f t="shared" si="874"/>
        <v/>
      </c>
      <c r="AZ248" s="7" t="str">
        <f t="shared" si="874"/>
        <v/>
      </c>
    </row>
    <row r="249" spans="2:52">
      <c r="B249" s="68"/>
      <c r="C249" s="7" t="str">
        <f t="shared" ref="C249:AH249" si="875">IF(C121&lt;&gt;"",C121,"")</f>
        <v/>
      </c>
      <c r="D249" s="7" t="str">
        <f t="shared" si="875"/>
        <v/>
      </c>
      <c r="E249" s="7" t="str">
        <f t="shared" si="875"/>
        <v/>
      </c>
      <c r="F249" s="7" t="str">
        <f t="shared" si="875"/>
        <v/>
      </c>
      <c r="G249" s="7" t="str">
        <f t="shared" si="875"/>
        <v/>
      </c>
      <c r="H249" s="7" t="str">
        <f t="shared" si="875"/>
        <v/>
      </c>
      <c r="I249" s="7" t="str">
        <f t="shared" si="875"/>
        <v/>
      </c>
      <c r="J249" s="7" t="str">
        <f t="shared" si="875"/>
        <v/>
      </c>
      <c r="K249" s="7" t="str">
        <f t="shared" si="875"/>
        <v/>
      </c>
      <c r="L249" s="7" t="str">
        <f t="shared" si="875"/>
        <v/>
      </c>
      <c r="M249" s="7" t="str">
        <f t="shared" si="875"/>
        <v/>
      </c>
      <c r="N249" s="7" t="str">
        <f t="shared" si="875"/>
        <v/>
      </c>
      <c r="O249" s="7" t="str">
        <f t="shared" si="875"/>
        <v/>
      </c>
      <c r="P249" s="7" t="str">
        <f t="shared" si="875"/>
        <v/>
      </c>
      <c r="Q249" s="7" t="str">
        <f t="shared" si="875"/>
        <v/>
      </c>
      <c r="R249" s="7" t="str">
        <f t="shared" si="875"/>
        <v/>
      </c>
      <c r="S249" s="7" t="str">
        <f t="shared" si="875"/>
        <v/>
      </c>
      <c r="T249" s="7" t="str">
        <f t="shared" si="875"/>
        <v/>
      </c>
      <c r="U249" s="7" t="str">
        <f t="shared" si="875"/>
        <v/>
      </c>
      <c r="V249" s="7" t="str">
        <f t="shared" si="875"/>
        <v/>
      </c>
      <c r="W249" s="7" t="str">
        <f t="shared" si="875"/>
        <v/>
      </c>
      <c r="X249" s="7" t="str">
        <f t="shared" si="875"/>
        <v/>
      </c>
      <c r="Y249" s="7" t="str">
        <f t="shared" si="875"/>
        <v/>
      </c>
      <c r="Z249" s="7" t="str">
        <f t="shared" si="875"/>
        <v/>
      </c>
      <c r="AA249" s="7" t="str">
        <f t="shared" si="875"/>
        <v/>
      </c>
      <c r="AB249" s="7" t="str">
        <f t="shared" si="875"/>
        <v/>
      </c>
      <c r="AC249" s="7" t="str">
        <f t="shared" si="875"/>
        <v/>
      </c>
      <c r="AD249" s="7" t="str">
        <f t="shared" si="875"/>
        <v/>
      </c>
      <c r="AE249" s="7" t="str">
        <f t="shared" si="875"/>
        <v/>
      </c>
      <c r="AF249" s="7" t="str">
        <f t="shared" si="875"/>
        <v/>
      </c>
      <c r="AG249" s="7" t="str">
        <f t="shared" si="875"/>
        <v/>
      </c>
      <c r="AH249" s="7" t="str">
        <f t="shared" si="875"/>
        <v/>
      </c>
      <c r="AI249" s="7" t="str">
        <f t="shared" ref="AI249:AZ249" si="876">IF(AI121&lt;&gt;"",AI121,"")</f>
        <v/>
      </c>
      <c r="AJ249" s="7" t="str">
        <f t="shared" si="876"/>
        <v/>
      </c>
      <c r="AK249" s="7" t="str">
        <f t="shared" si="876"/>
        <v/>
      </c>
      <c r="AL249" s="7" t="str">
        <f t="shared" si="876"/>
        <v/>
      </c>
      <c r="AM249" s="7" t="str">
        <f t="shared" si="876"/>
        <v/>
      </c>
      <c r="AN249" s="7" t="str">
        <f t="shared" si="876"/>
        <v/>
      </c>
      <c r="AO249" s="7" t="str">
        <f t="shared" si="876"/>
        <v/>
      </c>
      <c r="AP249" s="7" t="str">
        <f t="shared" si="876"/>
        <v/>
      </c>
      <c r="AQ249" s="7" t="str">
        <f t="shared" si="876"/>
        <v/>
      </c>
      <c r="AR249" s="7" t="str">
        <f t="shared" si="876"/>
        <v/>
      </c>
      <c r="AS249" s="7" t="str">
        <f t="shared" si="876"/>
        <v/>
      </c>
      <c r="AT249" s="7" t="str">
        <f t="shared" si="876"/>
        <v/>
      </c>
      <c r="AU249" s="7" t="str">
        <f t="shared" si="876"/>
        <v/>
      </c>
      <c r="AV249" s="7" t="str">
        <f t="shared" si="876"/>
        <v/>
      </c>
      <c r="AW249" s="7" t="str">
        <f t="shared" si="876"/>
        <v/>
      </c>
      <c r="AX249" s="7" t="str">
        <f t="shared" si="876"/>
        <v/>
      </c>
      <c r="AY249" s="7" t="str">
        <f t="shared" si="876"/>
        <v/>
      </c>
      <c r="AZ249" s="7" t="str">
        <f t="shared" si="876"/>
        <v/>
      </c>
    </row>
    <row r="250" spans="2:52">
      <c r="B250" s="68"/>
      <c r="C250" s="7" t="str">
        <f t="shared" ref="C250:AH250" si="877">IF(C122&lt;&gt;"",C122,"")</f>
        <v/>
      </c>
      <c r="D250" s="7" t="str">
        <f t="shared" si="877"/>
        <v/>
      </c>
      <c r="E250" s="7" t="str">
        <f t="shared" si="877"/>
        <v/>
      </c>
      <c r="F250" s="7" t="str">
        <f t="shared" si="877"/>
        <v/>
      </c>
      <c r="G250" s="7" t="str">
        <f t="shared" si="877"/>
        <v/>
      </c>
      <c r="H250" s="7" t="str">
        <f t="shared" si="877"/>
        <v/>
      </c>
      <c r="I250" s="7" t="str">
        <f t="shared" si="877"/>
        <v/>
      </c>
      <c r="J250" s="7" t="str">
        <f t="shared" si="877"/>
        <v/>
      </c>
      <c r="K250" s="7" t="str">
        <f t="shared" si="877"/>
        <v/>
      </c>
      <c r="L250" s="7" t="str">
        <f t="shared" si="877"/>
        <v/>
      </c>
      <c r="M250" s="7" t="str">
        <f t="shared" si="877"/>
        <v/>
      </c>
      <c r="N250" s="7" t="str">
        <f t="shared" si="877"/>
        <v/>
      </c>
      <c r="O250" s="7" t="str">
        <f t="shared" si="877"/>
        <v/>
      </c>
      <c r="P250" s="7" t="str">
        <f t="shared" si="877"/>
        <v/>
      </c>
      <c r="Q250" s="7" t="str">
        <f t="shared" si="877"/>
        <v/>
      </c>
      <c r="R250" s="7" t="str">
        <f t="shared" si="877"/>
        <v/>
      </c>
      <c r="S250" s="7" t="str">
        <f t="shared" si="877"/>
        <v/>
      </c>
      <c r="T250" s="7" t="str">
        <f t="shared" si="877"/>
        <v/>
      </c>
      <c r="U250" s="7" t="str">
        <f t="shared" si="877"/>
        <v/>
      </c>
      <c r="V250" s="7" t="str">
        <f t="shared" si="877"/>
        <v/>
      </c>
      <c r="W250" s="7" t="str">
        <f t="shared" si="877"/>
        <v/>
      </c>
      <c r="X250" s="7" t="str">
        <f t="shared" si="877"/>
        <v/>
      </c>
      <c r="Y250" s="7" t="str">
        <f t="shared" si="877"/>
        <v/>
      </c>
      <c r="Z250" s="7" t="str">
        <f t="shared" si="877"/>
        <v/>
      </c>
      <c r="AA250" s="7" t="str">
        <f t="shared" si="877"/>
        <v/>
      </c>
      <c r="AB250" s="7" t="str">
        <f t="shared" si="877"/>
        <v/>
      </c>
      <c r="AC250" s="7" t="str">
        <f t="shared" si="877"/>
        <v/>
      </c>
      <c r="AD250" s="7" t="str">
        <f t="shared" si="877"/>
        <v/>
      </c>
      <c r="AE250" s="7" t="str">
        <f t="shared" si="877"/>
        <v/>
      </c>
      <c r="AF250" s="7" t="str">
        <f t="shared" si="877"/>
        <v/>
      </c>
      <c r="AG250" s="7" t="str">
        <f t="shared" si="877"/>
        <v/>
      </c>
      <c r="AH250" s="7" t="str">
        <f t="shared" si="877"/>
        <v/>
      </c>
      <c r="AI250" s="7" t="str">
        <f t="shared" ref="AI250:AZ250" si="878">IF(AI122&lt;&gt;"",AI122,"")</f>
        <v/>
      </c>
      <c r="AJ250" s="7" t="str">
        <f t="shared" si="878"/>
        <v/>
      </c>
      <c r="AK250" s="7" t="str">
        <f t="shared" si="878"/>
        <v/>
      </c>
      <c r="AL250" s="7" t="str">
        <f t="shared" si="878"/>
        <v/>
      </c>
      <c r="AM250" s="7" t="str">
        <f t="shared" si="878"/>
        <v/>
      </c>
      <c r="AN250" s="7" t="str">
        <f t="shared" si="878"/>
        <v/>
      </c>
      <c r="AO250" s="7" t="str">
        <f t="shared" si="878"/>
        <v/>
      </c>
      <c r="AP250" s="7" t="str">
        <f t="shared" si="878"/>
        <v/>
      </c>
      <c r="AQ250" s="7" t="str">
        <f t="shared" si="878"/>
        <v/>
      </c>
      <c r="AR250" s="7" t="str">
        <f t="shared" si="878"/>
        <v/>
      </c>
      <c r="AS250" s="7" t="str">
        <f t="shared" si="878"/>
        <v/>
      </c>
      <c r="AT250" s="7" t="str">
        <f t="shared" si="878"/>
        <v/>
      </c>
      <c r="AU250" s="7" t="str">
        <f t="shared" si="878"/>
        <v/>
      </c>
      <c r="AV250" s="7" t="str">
        <f t="shared" si="878"/>
        <v/>
      </c>
      <c r="AW250" s="7" t="str">
        <f t="shared" si="878"/>
        <v/>
      </c>
      <c r="AX250" s="7" t="str">
        <f t="shared" si="878"/>
        <v/>
      </c>
      <c r="AY250" s="7" t="str">
        <f t="shared" si="878"/>
        <v/>
      </c>
      <c r="AZ250" s="7" t="str">
        <f t="shared" si="878"/>
        <v/>
      </c>
    </row>
    <row r="251" spans="2:52">
      <c r="B251" s="68"/>
      <c r="C251" s="7" t="str">
        <f t="shared" ref="C251:AH251" si="879">IF(C123&lt;&gt;"",C123,"")</f>
        <v/>
      </c>
      <c r="D251" s="7" t="str">
        <f t="shared" si="879"/>
        <v/>
      </c>
      <c r="E251" s="7" t="str">
        <f t="shared" si="879"/>
        <v/>
      </c>
      <c r="F251" s="7" t="str">
        <f t="shared" si="879"/>
        <v/>
      </c>
      <c r="G251" s="7" t="str">
        <f t="shared" si="879"/>
        <v/>
      </c>
      <c r="H251" s="7" t="str">
        <f t="shared" si="879"/>
        <v/>
      </c>
      <c r="I251" s="7" t="str">
        <f t="shared" si="879"/>
        <v/>
      </c>
      <c r="J251" s="7" t="str">
        <f t="shared" si="879"/>
        <v/>
      </c>
      <c r="K251" s="7" t="str">
        <f t="shared" si="879"/>
        <v/>
      </c>
      <c r="L251" s="7" t="str">
        <f t="shared" si="879"/>
        <v/>
      </c>
      <c r="M251" s="7" t="str">
        <f t="shared" si="879"/>
        <v/>
      </c>
      <c r="N251" s="7" t="str">
        <f t="shared" si="879"/>
        <v/>
      </c>
      <c r="O251" s="7" t="str">
        <f t="shared" si="879"/>
        <v/>
      </c>
      <c r="P251" s="7" t="str">
        <f t="shared" si="879"/>
        <v/>
      </c>
      <c r="Q251" s="7" t="str">
        <f t="shared" si="879"/>
        <v/>
      </c>
      <c r="R251" s="7" t="str">
        <f t="shared" si="879"/>
        <v/>
      </c>
      <c r="S251" s="7" t="str">
        <f t="shared" si="879"/>
        <v/>
      </c>
      <c r="T251" s="7" t="str">
        <f t="shared" si="879"/>
        <v/>
      </c>
      <c r="U251" s="7" t="str">
        <f t="shared" si="879"/>
        <v/>
      </c>
      <c r="V251" s="7" t="str">
        <f t="shared" si="879"/>
        <v/>
      </c>
      <c r="W251" s="7" t="str">
        <f t="shared" si="879"/>
        <v/>
      </c>
      <c r="X251" s="7" t="str">
        <f t="shared" si="879"/>
        <v/>
      </c>
      <c r="Y251" s="7" t="str">
        <f t="shared" si="879"/>
        <v/>
      </c>
      <c r="Z251" s="7" t="str">
        <f t="shared" si="879"/>
        <v/>
      </c>
      <c r="AA251" s="7" t="str">
        <f t="shared" si="879"/>
        <v/>
      </c>
      <c r="AB251" s="7" t="str">
        <f t="shared" si="879"/>
        <v/>
      </c>
      <c r="AC251" s="7" t="str">
        <f t="shared" si="879"/>
        <v/>
      </c>
      <c r="AD251" s="7" t="str">
        <f t="shared" si="879"/>
        <v/>
      </c>
      <c r="AE251" s="7" t="str">
        <f t="shared" si="879"/>
        <v/>
      </c>
      <c r="AF251" s="7" t="str">
        <f t="shared" si="879"/>
        <v/>
      </c>
      <c r="AG251" s="7" t="str">
        <f t="shared" si="879"/>
        <v/>
      </c>
      <c r="AH251" s="7" t="str">
        <f t="shared" si="879"/>
        <v/>
      </c>
      <c r="AI251" s="7" t="str">
        <f t="shared" ref="AI251:AZ251" si="880">IF(AI123&lt;&gt;"",AI123,"")</f>
        <v/>
      </c>
      <c r="AJ251" s="7" t="str">
        <f t="shared" si="880"/>
        <v/>
      </c>
      <c r="AK251" s="7" t="str">
        <f t="shared" si="880"/>
        <v/>
      </c>
      <c r="AL251" s="7" t="str">
        <f t="shared" si="880"/>
        <v/>
      </c>
      <c r="AM251" s="7" t="str">
        <f t="shared" si="880"/>
        <v/>
      </c>
      <c r="AN251" s="7" t="str">
        <f t="shared" si="880"/>
        <v/>
      </c>
      <c r="AO251" s="7" t="str">
        <f t="shared" si="880"/>
        <v/>
      </c>
      <c r="AP251" s="7" t="str">
        <f t="shared" si="880"/>
        <v/>
      </c>
      <c r="AQ251" s="7" t="str">
        <f t="shared" si="880"/>
        <v/>
      </c>
      <c r="AR251" s="7" t="str">
        <f t="shared" si="880"/>
        <v/>
      </c>
      <c r="AS251" s="7" t="str">
        <f t="shared" si="880"/>
        <v/>
      </c>
      <c r="AT251" s="7" t="str">
        <f t="shared" si="880"/>
        <v/>
      </c>
      <c r="AU251" s="7" t="str">
        <f t="shared" si="880"/>
        <v/>
      </c>
      <c r="AV251" s="7" t="str">
        <f t="shared" si="880"/>
        <v/>
      </c>
      <c r="AW251" s="7" t="str">
        <f t="shared" si="880"/>
        <v/>
      </c>
      <c r="AX251" s="7" t="str">
        <f t="shared" si="880"/>
        <v/>
      </c>
      <c r="AY251" s="7" t="str">
        <f t="shared" si="880"/>
        <v/>
      </c>
      <c r="AZ251" s="7" t="str">
        <f t="shared" si="880"/>
        <v/>
      </c>
    </row>
    <row r="252" spans="2:52">
      <c r="B252" s="68" t="s">
        <v>83</v>
      </c>
      <c r="C252" s="8" t="str">
        <f t="shared" ref="C252:AH252" si="881">IF(C128&lt;&gt;"",C128,"")</f>
        <v/>
      </c>
      <c r="D252" s="8" t="str">
        <f t="shared" si="881"/>
        <v/>
      </c>
      <c r="E252" s="8" t="str">
        <f t="shared" si="881"/>
        <v/>
      </c>
      <c r="F252" s="8" t="str">
        <f t="shared" si="881"/>
        <v/>
      </c>
      <c r="G252" s="8" t="str">
        <f t="shared" si="881"/>
        <v/>
      </c>
      <c r="H252" s="8" t="str">
        <f t="shared" si="881"/>
        <v/>
      </c>
      <c r="I252" s="8" t="str">
        <f t="shared" si="881"/>
        <v/>
      </c>
      <c r="J252" s="8" t="str">
        <f t="shared" si="881"/>
        <v/>
      </c>
      <c r="K252" s="8" t="str">
        <f t="shared" si="881"/>
        <v/>
      </c>
      <c r="L252" s="8" t="str">
        <f t="shared" si="881"/>
        <v/>
      </c>
      <c r="M252" s="8" t="str">
        <f t="shared" si="881"/>
        <v/>
      </c>
      <c r="N252" s="8" t="str">
        <f t="shared" si="881"/>
        <v/>
      </c>
      <c r="O252" s="8" t="str">
        <f t="shared" si="881"/>
        <v/>
      </c>
      <c r="P252" s="8" t="str">
        <f t="shared" si="881"/>
        <v/>
      </c>
      <c r="Q252" s="8" t="str">
        <f t="shared" si="881"/>
        <v/>
      </c>
      <c r="R252" s="8" t="str">
        <f t="shared" si="881"/>
        <v/>
      </c>
      <c r="S252" s="8" t="str">
        <f t="shared" si="881"/>
        <v/>
      </c>
      <c r="T252" s="8" t="str">
        <f t="shared" si="881"/>
        <v/>
      </c>
      <c r="U252" s="8" t="str">
        <f t="shared" si="881"/>
        <v/>
      </c>
      <c r="V252" s="8" t="str">
        <f t="shared" si="881"/>
        <v/>
      </c>
      <c r="W252" s="8" t="str">
        <f t="shared" si="881"/>
        <v/>
      </c>
      <c r="X252" s="8" t="str">
        <f t="shared" si="881"/>
        <v/>
      </c>
      <c r="Y252" s="8" t="str">
        <f t="shared" si="881"/>
        <v/>
      </c>
      <c r="Z252" s="8" t="str">
        <f t="shared" si="881"/>
        <v/>
      </c>
      <c r="AA252" s="8" t="str">
        <f t="shared" si="881"/>
        <v/>
      </c>
      <c r="AB252" s="8" t="str">
        <f t="shared" si="881"/>
        <v/>
      </c>
      <c r="AC252" s="8" t="str">
        <f t="shared" si="881"/>
        <v/>
      </c>
      <c r="AD252" s="8" t="str">
        <f t="shared" si="881"/>
        <v/>
      </c>
      <c r="AE252" s="8" t="str">
        <f t="shared" si="881"/>
        <v/>
      </c>
      <c r="AF252" s="8" t="str">
        <f t="shared" si="881"/>
        <v/>
      </c>
      <c r="AG252" s="8" t="str">
        <f t="shared" si="881"/>
        <v/>
      </c>
      <c r="AH252" s="8" t="str">
        <f t="shared" si="881"/>
        <v/>
      </c>
      <c r="AI252" s="8" t="str">
        <f t="shared" ref="AI252:AZ252" si="882">IF(AI128&lt;&gt;"",AI128,"")</f>
        <v/>
      </c>
      <c r="AJ252" s="8" t="str">
        <f t="shared" si="882"/>
        <v/>
      </c>
      <c r="AK252" s="8" t="str">
        <f t="shared" si="882"/>
        <v/>
      </c>
      <c r="AL252" s="8" t="str">
        <f t="shared" si="882"/>
        <v/>
      </c>
      <c r="AM252" s="8" t="str">
        <f t="shared" si="882"/>
        <v/>
      </c>
      <c r="AN252" s="8" t="str">
        <f t="shared" si="882"/>
        <v/>
      </c>
      <c r="AO252" s="8" t="str">
        <f t="shared" si="882"/>
        <v/>
      </c>
      <c r="AP252" s="8" t="str">
        <f t="shared" si="882"/>
        <v/>
      </c>
      <c r="AQ252" s="8" t="str">
        <f t="shared" si="882"/>
        <v/>
      </c>
      <c r="AR252" s="8" t="str">
        <f t="shared" si="882"/>
        <v/>
      </c>
      <c r="AS252" s="8" t="str">
        <f t="shared" si="882"/>
        <v/>
      </c>
      <c r="AT252" s="8" t="str">
        <f t="shared" si="882"/>
        <v/>
      </c>
      <c r="AU252" s="8" t="str">
        <f t="shared" si="882"/>
        <v/>
      </c>
      <c r="AV252" s="8" t="str">
        <f t="shared" si="882"/>
        <v/>
      </c>
      <c r="AW252" s="8" t="str">
        <f t="shared" si="882"/>
        <v/>
      </c>
      <c r="AX252" s="8" t="str">
        <f t="shared" si="882"/>
        <v/>
      </c>
      <c r="AY252" s="8" t="str">
        <f t="shared" si="882"/>
        <v/>
      </c>
      <c r="AZ252" s="8" t="str">
        <f t="shared" si="882"/>
        <v/>
      </c>
    </row>
    <row r="253" spans="2:52">
      <c r="B253" s="68"/>
      <c r="C253" s="8" t="str">
        <f t="shared" ref="C253:AH253" si="883">IF(C129&lt;&gt;"",C129,"")</f>
        <v/>
      </c>
      <c r="D253" s="8" t="str">
        <f t="shared" si="883"/>
        <v/>
      </c>
      <c r="E253" s="8" t="str">
        <f t="shared" si="883"/>
        <v/>
      </c>
      <c r="F253" s="8" t="str">
        <f t="shared" si="883"/>
        <v/>
      </c>
      <c r="G253" s="8" t="str">
        <f t="shared" si="883"/>
        <v/>
      </c>
      <c r="H253" s="8" t="str">
        <f t="shared" si="883"/>
        <v/>
      </c>
      <c r="I253" s="8" t="str">
        <f t="shared" si="883"/>
        <v/>
      </c>
      <c r="J253" s="8" t="str">
        <f t="shared" si="883"/>
        <v/>
      </c>
      <c r="K253" s="8" t="str">
        <f t="shared" si="883"/>
        <v/>
      </c>
      <c r="L253" s="8" t="str">
        <f t="shared" si="883"/>
        <v/>
      </c>
      <c r="M253" s="8" t="str">
        <f t="shared" si="883"/>
        <v/>
      </c>
      <c r="N253" s="8" t="str">
        <f t="shared" si="883"/>
        <v/>
      </c>
      <c r="O253" s="8" t="str">
        <f t="shared" si="883"/>
        <v/>
      </c>
      <c r="P253" s="8" t="str">
        <f t="shared" si="883"/>
        <v/>
      </c>
      <c r="Q253" s="8" t="str">
        <f t="shared" si="883"/>
        <v/>
      </c>
      <c r="R253" s="8" t="str">
        <f t="shared" si="883"/>
        <v/>
      </c>
      <c r="S253" s="8" t="str">
        <f t="shared" si="883"/>
        <v/>
      </c>
      <c r="T253" s="8" t="str">
        <f t="shared" si="883"/>
        <v/>
      </c>
      <c r="U253" s="8" t="str">
        <f t="shared" si="883"/>
        <v/>
      </c>
      <c r="V253" s="8" t="str">
        <f t="shared" si="883"/>
        <v/>
      </c>
      <c r="W253" s="8" t="str">
        <f t="shared" si="883"/>
        <v/>
      </c>
      <c r="X253" s="8" t="str">
        <f t="shared" si="883"/>
        <v/>
      </c>
      <c r="Y253" s="8" t="str">
        <f t="shared" si="883"/>
        <v/>
      </c>
      <c r="Z253" s="8" t="str">
        <f t="shared" si="883"/>
        <v/>
      </c>
      <c r="AA253" s="8" t="str">
        <f t="shared" si="883"/>
        <v/>
      </c>
      <c r="AB253" s="8" t="str">
        <f t="shared" si="883"/>
        <v/>
      </c>
      <c r="AC253" s="8" t="str">
        <f t="shared" si="883"/>
        <v/>
      </c>
      <c r="AD253" s="8" t="str">
        <f t="shared" si="883"/>
        <v/>
      </c>
      <c r="AE253" s="8" t="str">
        <f t="shared" si="883"/>
        <v/>
      </c>
      <c r="AF253" s="8" t="str">
        <f t="shared" si="883"/>
        <v/>
      </c>
      <c r="AG253" s="8" t="str">
        <f t="shared" si="883"/>
        <v/>
      </c>
      <c r="AH253" s="8" t="str">
        <f t="shared" si="883"/>
        <v/>
      </c>
      <c r="AI253" s="8" t="str">
        <f t="shared" ref="AI253:AZ253" si="884">IF(AI129&lt;&gt;"",AI129,"")</f>
        <v/>
      </c>
      <c r="AJ253" s="8" t="str">
        <f t="shared" si="884"/>
        <v/>
      </c>
      <c r="AK253" s="8" t="str">
        <f t="shared" si="884"/>
        <v/>
      </c>
      <c r="AL253" s="8" t="str">
        <f t="shared" si="884"/>
        <v/>
      </c>
      <c r="AM253" s="8" t="str">
        <f t="shared" si="884"/>
        <v/>
      </c>
      <c r="AN253" s="8" t="str">
        <f t="shared" si="884"/>
        <v/>
      </c>
      <c r="AO253" s="8" t="str">
        <f t="shared" si="884"/>
        <v/>
      </c>
      <c r="AP253" s="8" t="str">
        <f t="shared" si="884"/>
        <v/>
      </c>
      <c r="AQ253" s="8" t="str">
        <f t="shared" si="884"/>
        <v/>
      </c>
      <c r="AR253" s="8" t="str">
        <f t="shared" si="884"/>
        <v/>
      </c>
      <c r="AS253" s="8" t="str">
        <f t="shared" si="884"/>
        <v/>
      </c>
      <c r="AT253" s="8" t="str">
        <f t="shared" si="884"/>
        <v/>
      </c>
      <c r="AU253" s="8" t="str">
        <f t="shared" si="884"/>
        <v/>
      </c>
      <c r="AV253" s="8" t="str">
        <f t="shared" si="884"/>
        <v/>
      </c>
      <c r="AW253" s="8" t="str">
        <f t="shared" si="884"/>
        <v/>
      </c>
      <c r="AX253" s="8" t="str">
        <f t="shared" si="884"/>
        <v/>
      </c>
      <c r="AY253" s="8" t="str">
        <f t="shared" si="884"/>
        <v/>
      </c>
      <c r="AZ253" s="8" t="str">
        <f t="shared" si="884"/>
        <v/>
      </c>
    </row>
    <row r="254" spans="2:52">
      <c r="B254" s="68"/>
      <c r="C254" s="8" t="str">
        <f t="shared" ref="C254:AH254" si="885">IF(C130&lt;&gt;"",C130,"")</f>
        <v/>
      </c>
      <c r="D254" s="8" t="str">
        <f t="shared" si="885"/>
        <v/>
      </c>
      <c r="E254" s="8" t="str">
        <f t="shared" si="885"/>
        <v/>
      </c>
      <c r="F254" s="8" t="str">
        <f t="shared" si="885"/>
        <v/>
      </c>
      <c r="G254" s="8" t="str">
        <f t="shared" si="885"/>
        <v/>
      </c>
      <c r="H254" s="8" t="str">
        <f t="shared" si="885"/>
        <v/>
      </c>
      <c r="I254" s="8" t="str">
        <f t="shared" si="885"/>
        <v/>
      </c>
      <c r="J254" s="8" t="str">
        <f t="shared" si="885"/>
        <v/>
      </c>
      <c r="K254" s="8" t="str">
        <f t="shared" si="885"/>
        <v/>
      </c>
      <c r="L254" s="8" t="str">
        <f t="shared" si="885"/>
        <v/>
      </c>
      <c r="M254" s="8" t="str">
        <f t="shared" si="885"/>
        <v/>
      </c>
      <c r="N254" s="8" t="str">
        <f t="shared" si="885"/>
        <v/>
      </c>
      <c r="O254" s="8" t="str">
        <f t="shared" si="885"/>
        <v/>
      </c>
      <c r="P254" s="8" t="str">
        <f t="shared" si="885"/>
        <v/>
      </c>
      <c r="Q254" s="8" t="str">
        <f t="shared" si="885"/>
        <v/>
      </c>
      <c r="R254" s="8" t="str">
        <f t="shared" si="885"/>
        <v/>
      </c>
      <c r="S254" s="8" t="str">
        <f t="shared" si="885"/>
        <v/>
      </c>
      <c r="T254" s="8" t="str">
        <f t="shared" si="885"/>
        <v/>
      </c>
      <c r="U254" s="8" t="str">
        <f t="shared" si="885"/>
        <v/>
      </c>
      <c r="V254" s="8" t="str">
        <f t="shared" si="885"/>
        <v/>
      </c>
      <c r="W254" s="8" t="str">
        <f t="shared" si="885"/>
        <v/>
      </c>
      <c r="X254" s="8" t="str">
        <f t="shared" si="885"/>
        <v/>
      </c>
      <c r="Y254" s="8" t="str">
        <f t="shared" si="885"/>
        <v/>
      </c>
      <c r="Z254" s="8" t="str">
        <f t="shared" si="885"/>
        <v/>
      </c>
      <c r="AA254" s="8" t="str">
        <f t="shared" si="885"/>
        <v/>
      </c>
      <c r="AB254" s="8" t="str">
        <f t="shared" si="885"/>
        <v/>
      </c>
      <c r="AC254" s="8" t="str">
        <f t="shared" si="885"/>
        <v/>
      </c>
      <c r="AD254" s="8" t="str">
        <f t="shared" si="885"/>
        <v/>
      </c>
      <c r="AE254" s="8" t="str">
        <f t="shared" si="885"/>
        <v/>
      </c>
      <c r="AF254" s="8" t="str">
        <f t="shared" si="885"/>
        <v/>
      </c>
      <c r="AG254" s="8" t="str">
        <f t="shared" si="885"/>
        <v/>
      </c>
      <c r="AH254" s="8" t="str">
        <f t="shared" si="885"/>
        <v/>
      </c>
      <c r="AI254" s="8" t="str">
        <f t="shared" ref="AI254:AZ254" si="886">IF(AI130&lt;&gt;"",AI130,"")</f>
        <v/>
      </c>
      <c r="AJ254" s="8" t="str">
        <f t="shared" si="886"/>
        <v/>
      </c>
      <c r="AK254" s="8" t="str">
        <f t="shared" si="886"/>
        <v/>
      </c>
      <c r="AL254" s="8" t="str">
        <f t="shared" si="886"/>
        <v/>
      </c>
      <c r="AM254" s="8" t="str">
        <f t="shared" si="886"/>
        <v/>
      </c>
      <c r="AN254" s="8" t="str">
        <f t="shared" si="886"/>
        <v/>
      </c>
      <c r="AO254" s="8" t="str">
        <f t="shared" si="886"/>
        <v/>
      </c>
      <c r="AP254" s="8" t="str">
        <f t="shared" si="886"/>
        <v/>
      </c>
      <c r="AQ254" s="8" t="str">
        <f t="shared" si="886"/>
        <v/>
      </c>
      <c r="AR254" s="8" t="str">
        <f t="shared" si="886"/>
        <v/>
      </c>
      <c r="AS254" s="8" t="str">
        <f t="shared" si="886"/>
        <v/>
      </c>
      <c r="AT254" s="8" t="str">
        <f t="shared" si="886"/>
        <v/>
      </c>
      <c r="AU254" s="8" t="str">
        <f t="shared" si="886"/>
        <v/>
      </c>
      <c r="AV254" s="8" t="str">
        <f t="shared" si="886"/>
        <v/>
      </c>
      <c r="AW254" s="8" t="str">
        <f t="shared" si="886"/>
        <v/>
      </c>
      <c r="AX254" s="8" t="str">
        <f t="shared" si="886"/>
        <v/>
      </c>
      <c r="AY254" s="8" t="str">
        <f t="shared" si="886"/>
        <v/>
      </c>
      <c r="AZ254" s="8" t="str">
        <f t="shared" si="886"/>
        <v/>
      </c>
    </row>
    <row r="255" spans="2:52">
      <c r="B255" s="68"/>
      <c r="C255" s="8" t="str">
        <f t="shared" ref="C255:AH255" si="887">IF(C131&lt;&gt;"",C131,"")</f>
        <v/>
      </c>
      <c r="D255" s="8" t="str">
        <f t="shared" si="887"/>
        <v/>
      </c>
      <c r="E255" s="8" t="str">
        <f t="shared" si="887"/>
        <v/>
      </c>
      <c r="F255" s="8" t="str">
        <f t="shared" si="887"/>
        <v/>
      </c>
      <c r="G255" s="8" t="str">
        <f t="shared" si="887"/>
        <v/>
      </c>
      <c r="H255" s="8" t="str">
        <f t="shared" si="887"/>
        <v/>
      </c>
      <c r="I255" s="8" t="str">
        <f t="shared" si="887"/>
        <v/>
      </c>
      <c r="J255" s="8" t="str">
        <f t="shared" si="887"/>
        <v/>
      </c>
      <c r="K255" s="8" t="str">
        <f t="shared" si="887"/>
        <v/>
      </c>
      <c r="L255" s="8" t="str">
        <f t="shared" si="887"/>
        <v/>
      </c>
      <c r="M255" s="8" t="str">
        <f t="shared" si="887"/>
        <v/>
      </c>
      <c r="N255" s="8" t="str">
        <f t="shared" si="887"/>
        <v/>
      </c>
      <c r="O255" s="8" t="str">
        <f t="shared" si="887"/>
        <v/>
      </c>
      <c r="P255" s="8" t="str">
        <f t="shared" si="887"/>
        <v/>
      </c>
      <c r="Q255" s="8" t="str">
        <f t="shared" si="887"/>
        <v/>
      </c>
      <c r="R255" s="8" t="str">
        <f t="shared" si="887"/>
        <v/>
      </c>
      <c r="S255" s="8" t="str">
        <f t="shared" si="887"/>
        <v/>
      </c>
      <c r="T255" s="8" t="str">
        <f t="shared" si="887"/>
        <v/>
      </c>
      <c r="U255" s="8" t="str">
        <f t="shared" si="887"/>
        <v/>
      </c>
      <c r="V255" s="8" t="str">
        <f t="shared" si="887"/>
        <v/>
      </c>
      <c r="W255" s="8" t="str">
        <f t="shared" si="887"/>
        <v/>
      </c>
      <c r="X255" s="8" t="str">
        <f t="shared" si="887"/>
        <v/>
      </c>
      <c r="Y255" s="8" t="str">
        <f t="shared" si="887"/>
        <v/>
      </c>
      <c r="Z255" s="8" t="str">
        <f t="shared" si="887"/>
        <v/>
      </c>
      <c r="AA255" s="8" t="str">
        <f t="shared" si="887"/>
        <v/>
      </c>
      <c r="AB255" s="8" t="str">
        <f t="shared" si="887"/>
        <v/>
      </c>
      <c r="AC255" s="8" t="str">
        <f t="shared" si="887"/>
        <v/>
      </c>
      <c r="AD255" s="8" t="str">
        <f t="shared" si="887"/>
        <v/>
      </c>
      <c r="AE255" s="8" t="str">
        <f t="shared" si="887"/>
        <v/>
      </c>
      <c r="AF255" s="8" t="str">
        <f t="shared" si="887"/>
        <v/>
      </c>
      <c r="AG255" s="8" t="str">
        <f t="shared" si="887"/>
        <v/>
      </c>
      <c r="AH255" s="8" t="str">
        <f t="shared" si="887"/>
        <v/>
      </c>
      <c r="AI255" s="8" t="str">
        <f t="shared" ref="AI255:AZ255" si="888">IF(AI131&lt;&gt;"",AI131,"")</f>
        <v/>
      </c>
      <c r="AJ255" s="8" t="str">
        <f t="shared" si="888"/>
        <v/>
      </c>
      <c r="AK255" s="8" t="str">
        <f t="shared" si="888"/>
        <v/>
      </c>
      <c r="AL255" s="8" t="str">
        <f t="shared" si="888"/>
        <v/>
      </c>
      <c r="AM255" s="8" t="str">
        <f t="shared" si="888"/>
        <v/>
      </c>
      <c r="AN255" s="8" t="str">
        <f t="shared" si="888"/>
        <v/>
      </c>
      <c r="AO255" s="8" t="str">
        <f t="shared" si="888"/>
        <v/>
      </c>
      <c r="AP255" s="8" t="str">
        <f t="shared" si="888"/>
        <v/>
      </c>
      <c r="AQ255" s="8" t="str">
        <f t="shared" si="888"/>
        <v/>
      </c>
      <c r="AR255" s="8" t="str">
        <f t="shared" si="888"/>
        <v/>
      </c>
      <c r="AS255" s="8" t="str">
        <f t="shared" si="888"/>
        <v/>
      </c>
      <c r="AT255" s="8" t="str">
        <f t="shared" si="888"/>
        <v/>
      </c>
      <c r="AU255" s="8" t="str">
        <f t="shared" si="888"/>
        <v/>
      </c>
      <c r="AV255" s="8" t="str">
        <f t="shared" si="888"/>
        <v/>
      </c>
      <c r="AW255" s="8" t="str">
        <f t="shared" si="888"/>
        <v/>
      </c>
      <c r="AX255" s="8" t="str">
        <f t="shared" si="888"/>
        <v/>
      </c>
      <c r="AY255" s="8" t="str">
        <f t="shared" si="888"/>
        <v/>
      </c>
      <c r="AZ255" s="8" t="str">
        <f t="shared" si="888"/>
        <v/>
      </c>
    </row>
    <row r="256" spans="2:52">
      <c r="B256" s="68"/>
      <c r="C256" s="8" t="str">
        <f t="shared" ref="C256:AH256" si="889">IF(C132&lt;&gt;"",C132,"")</f>
        <v/>
      </c>
      <c r="D256" s="8" t="str">
        <f t="shared" si="889"/>
        <v/>
      </c>
      <c r="E256" s="8" t="str">
        <f t="shared" si="889"/>
        <v/>
      </c>
      <c r="F256" s="8" t="str">
        <f t="shared" si="889"/>
        <v/>
      </c>
      <c r="G256" s="8" t="str">
        <f t="shared" si="889"/>
        <v/>
      </c>
      <c r="H256" s="8" t="str">
        <f t="shared" si="889"/>
        <v/>
      </c>
      <c r="I256" s="8" t="str">
        <f t="shared" si="889"/>
        <v/>
      </c>
      <c r="J256" s="8" t="str">
        <f t="shared" si="889"/>
        <v/>
      </c>
      <c r="K256" s="8" t="str">
        <f t="shared" si="889"/>
        <v/>
      </c>
      <c r="L256" s="8" t="str">
        <f t="shared" si="889"/>
        <v/>
      </c>
      <c r="M256" s="8" t="str">
        <f t="shared" si="889"/>
        <v/>
      </c>
      <c r="N256" s="8" t="str">
        <f t="shared" si="889"/>
        <v/>
      </c>
      <c r="O256" s="8" t="str">
        <f t="shared" si="889"/>
        <v/>
      </c>
      <c r="P256" s="8" t="str">
        <f t="shared" si="889"/>
        <v/>
      </c>
      <c r="Q256" s="8" t="str">
        <f t="shared" si="889"/>
        <v/>
      </c>
      <c r="R256" s="8" t="str">
        <f t="shared" si="889"/>
        <v/>
      </c>
      <c r="S256" s="8" t="str">
        <f t="shared" si="889"/>
        <v/>
      </c>
      <c r="T256" s="8" t="str">
        <f t="shared" si="889"/>
        <v/>
      </c>
      <c r="U256" s="8" t="str">
        <f t="shared" si="889"/>
        <v/>
      </c>
      <c r="V256" s="8" t="str">
        <f t="shared" si="889"/>
        <v/>
      </c>
      <c r="W256" s="8" t="str">
        <f t="shared" si="889"/>
        <v/>
      </c>
      <c r="X256" s="8" t="str">
        <f t="shared" si="889"/>
        <v/>
      </c>
      <c r="Y256" s="8" t="str">
        <f t="shared" si="889"/>
        <v/>
      </c>
      <c r="Z256" s="8" t="str">
        <f t="shared" si="889"/>
        <v/>
      </c>
      <c r="AA256" s="8" t="str">
        <f t="shared" si="889"/>
        <v/>
      </c>
      <c r="AB256" s="8" t="str">
        <f t="shared" si="889"/>
        <v/>
      </c>
      <c r="AC256" s="8" t="str">
        <f t="shared" si="889"/>
        <v/>
      </c>
      <c r="AD256" s="8" t="str">
        <f t="shared" si="889"/>
        <v/>
      </c>
      <c r="AE256" s="8" t="str">
        <f t="shared" si="889"/>
        <v/>
      </c>
      <c r="AF256" s="8" t="str">
        <f t="shared" si="889"/>
        <v/>
      </c>
      <c r="AG256" s="8" t="str">
        <f t="shared" si="889"/>
        <v/>
      </c>
      <c r="AH256" s="8" t="str">
        <f t="shared" si="889"/>
        <v/>
      </c>
      <c r="AI256" s="8" t="str">
        <f t="shared" ref="AI256:AZ256" si="890">IF(AI132&lt;&gt;"",AI132,"")</f>
        <v/>
      </c>
      <c r="AJ256" s="8" t="str">
        <f t="shared" si="890"/>
        <v/>
      </c>
      <c r="AK256" s="8" t="str">
        <f t="shared" si="890"/>
        <v/>
      </c>
      <c r="AL256" s="8" t="str">
        <f t="shared" si="890"/>
        <v/>
      </c>
      <c r="AM256" s="8" t="str">
        <f t="shared" si="890"/>
        <v/>
      </c>
      <c r="AN256" s="8" t="str">
        <f t="shared" si="890"/>
        <v/>
      </c>
      <c r="AO256" s="8" t="str">
        <f t="shared" si="890"/>
        <v/>
      </c>
      <c r="AP256" s="8" t="str">
        <f t="shared" si="890"/>
        <v/>
      </c>
      <c r="AQ256" s="8" t="str">
        <f t="shared" si="890"/>
        <v/>
      </c>
      <c r="AR256" s="8" t="str">
        <f t="shared" si="890"/>
        <v/>
      </c>
      <c r="AS256" s="8" t="str">
        <f t="shared" si="890"/>
        <v/>
      </c>
      <c r="AT256" s="8" t="str">
        <f t="shared" si="890"/>
        <v/>
      </c>
      <c r="AU256" s="8" t="str">
        <f t="shared" si="890"/>
        <v/>
      </c>
      <c r="AV256" s="8" t="str">
        <f t="shared" si="890"/>
        <v/>
      </c>
      <c r="AW256" s="8" t="str">
        <f t="shared" si="890"/>
        <v/>
      </c>
      <c r="AX256" s="8" t="str">
        <f t="shared" si="890"/>
        <v/>
      </c>
      <c r="AY256" s="8" t="str">
        <f t="shared" si="890"/>
        <v/>
      </c>
      <c r="AZ256" s="8" t="str">
        <f t="shared" si="890"/>
        <v/>
      </c>
    </row>
    <row r="257" spans="2:52">
      <c r="B257" s="68"/>
      <c r="C257" s="8" t="str">
        <f t="shared" ref="C257:AH257" si="891">IF(C133&lt;&gt;"",C133,"")</f>
        <v/>
      </c>
      <c r="D257" s="8" t="str">
        <f t="shared" si="891"/>
        <v/>
      </c>
      <c r="E257" s="8" t="str">
        <f t="shared" si="891"/>
        <v/>
      </c>
      <c r="F257" s="8" t="str">
        <f t="shared" si="891"/>
        <v/>
      </c>
      <c r="G257" s="8" t="str">
        <f t="shared" si="891"/>
        <v/>
      </c>
      <c r="H257" s="8" t="str">
        <f t="shared" si="891"/>
        <v/>
      </c>
      <c r="I257" s="8" t="str">
        <f t="shared" si="891"/>
        <v/>
      </c>
      <c r="J257" s="8" t="str">
        <f t="shared" si="891"/>
        <v/>
      </c>
      <c r="K257" s="8" t="str">
        <f t="shared" si="891"/>
        <v/>
      </c>
      <c r="L257" s="8" t="str">
        <f t="shared" si="891"/>
        <v/>
      </c>
      <c r="M257" s="8" t="str">
        <f t="shared" si="891"/>
        <v/>
      </c>
      <c r="N257" s="8" t="str">
        <f t="shared" si="891"/>
        <v/>
      </c>
      <c r="O257" s="8" t="str">
        <f t="shared" si="891"/>
        <v/>
      </c>
      <c r="P257" s="8" t="str">
        <f t="shared" si="891"/>
        <v/>
      </c>
      <c r="Q257" s="8" t="str">
        <f t="shared" si="891"/>
        <v/>
      </c>
      <c r="R257" s="8" t="str">
        <f t="shared" si="891"/>
        <v/>
      </c>
      <c r="S257" s="8" t="str">
        <f t="shared" si="891"/>
        <v/>
      </c>
      <c r="T257" s="8" t="str">
        <f t="shared" si="891"/>
        <v/>
      </c>
      <c r="U257" s="8" t="str">
        <f t="shared" si="891"/>
        <v/>
      </c>
      <c r="V257" s="8" t="str">
        <f t="shared" si="891"/>
        <v/>
      </c>
      <c r="W257" s="8" t="str">
        <f t="shared" si="891"/>
        <v/>
      </c>
      <c r="X257" s="8" t="str">
        <f t="shared" si="891"/>
        <v/>
      </c>
      <c r="Y257" s="8" t="str">
        <f t="shared" si="891"/>
        <v/>
      </c>
      <c r="Z257" s="8" t="str">
        <f t="shared" si="891"/>
        <v/>
      </c>
      <c r="AA257" s="8" t="str">
        <f t="shared" si="891"/>
        <v/>
      </c>
      <c r="AB257" s="8" t="str">
        <f t="shared" si="891"/>
        <v/>
      </c>
      <c r="AC257" s="8" t="str">
        <f t="shared" si="891"/>
        <v/>
      </c>
      <c r="AD257" s="8" t="str">
        <f t="shared" si="891"/>
        <v/>
      </c>
      <c r="AE257" s="8" t="str">
        <f t="shared" si="891"/>
        <v/>
      </c>
      <c r="AF257" s="8" t="str">
        <f t="shared" si="891"/>
        <v/>
      </c>
      <c r="AG257" s="8" t="str">
        <f t="shared" si="891"/>
        <v/>
      </c>
      <c r="AH257" s="8" t="str">
        <f t="shared" si="891"/>
        <v/>
      </c>
      <c r="AI257" s="8" t="str">
        <f t="shared" ref="AI257:AZ257" si="892">IF(AI133&lt;&gt;"",AI133,"")</f>
        <v/>
      </c>
      <c r="AJ257" s="8" t="str">
        <f t="shared" si="892"/>
        <v/>
      </c>
      <c r="AK257" s="8" t="str">
        <f t="shared" si="892"/>
        <v/>
      </c>
      <c r="AL257" s="8" t="str">
        <f t="shared" si="892"/>
        <v/>
      </c>
      <c r="AM257" s="8" t="str">
        <f t="shared" si="892"/>
        <v/>
      </c>
      <c r="AN257" s="8" t="str">
        <f t="shared" si="892"/>
        <v/>
      </c>
      <c r="AO257" s="8" t="str">
        <f t="shared" si="892"/>
        <v/>
      </c>
      <c r="AP257" s="8" t="str">
        <f t="shared" si="892"/>
        <v/>
      </c>
      <c r="AQ257" s="8" t="str">
        <f t="shared" si="892"/>
        <v/>
      </c>
      <c r="AR257" s="8" t="str">
        <f t="shared" si="892"/>
        <v/>
      </c>
      <c r="AS257" s="8" t="str">
        <f t="shared" si="892"/>
        <v/>
      </c>
      <c r="AT257" s="8" t="str">
        <f t="shared" si="892"/>
        <v/>
      </c>
      <c r="AU257" s="8" t="str">
        <f t="shared" si="892"/>
        <v/>
      </c>
      <c r="AV257" s="8" t="str">
        <f t="shared" si="892"/>
        <v/>
      </c>
      <c r="AW257" s="8" t="str">
        <f t="shared" si="892"/>
        <v/>
      </c>
      <c r="AX257" s="8" t="str">
        <f t="shared" si="892"/>
        <v/>
      </c>
      <c r="AY257" s="8" t="str">
        <f t="shared" si="892"/>
        <v/>
      </c>
      <c r="AZ257" s="8" t="str">
        <f t="shared" si="892"/>
        <v/>
      </c>
    </row>
    <row r="258" spans="2:52">
      <c r="B258" s="68"/>
      <c r="C258" s="8" t="str">
        <f t="shared" ref="C258:AH258" si="893">IF(C134&lt;&gt;"",C134,"")</f>
        <v/>
      </c>
      <c r="D258" s="8" t="str">
        <f t="shared" si="893"/>
        <v/>
      </c>
      <c r="E258" s="8" t="str">
        <f t="shared" si="893"/>
        <v/>
      </c>
      <c r="F258" s="8" t="str">
        <f t="shared" si="893"/>
        <v/>
      </c>
      <c r="G258" s="8" t="str">
        <f t="shared" si="893"/>
        <v/>
      </c>
      <c r="H258" s="8" t="str">
        <f t="shared" si="893"/>
        <v/>
      </c>
      <c r="I258" s="8" t="str">
        <f t="shared" si="893"/>
        <v/>
      </c>
      <c r="J258" s="8" t="str">
        <f t="shared" si="893"/>
        <v/>
      </c>
      <c r="K258" s="8" t="str">
        <f t="shared" si="893"/>
        <v/>
      </c>
      <c r="L258" s="8" t="str">
        <f t="shared" si="893"/>
        <v/>
      </c>
      <c r="M258" s="8" t="str">
        <f t="shared" si="893"/>
        <v/>
      </c>
      <c r="N258" s="8" t="str">
        <f t="shared" si="893"/>
        <v/>
      </c>
      <c r="O258" s="8" t="str">
        <f t="shared" si="893"/>
        <v/>
      </c>
      <c r="P258" s="8" t="str">
        <f t="shared" si="893"/>
        <v/>
      </c>
      <c r="Q258" s="8" t="str">
        <f t="shared" si="893"/>
        <v/>
      </c>
      <c r="R258" s="8" t="str">
        <f t="shared" si="893"/>
        <v/>
      </c>
      <c r="S258" s="8" t="str">
        <f t="shared" si="893"/>
        <v/>
      </c>
      <c r="T258" s="8" t="str">
        <f t="shared" si="893"/>
        <v/>
      </c>
      <c r="U258" s="8" t="str">
        <f t="shared" si="893"/>
        <v/>
      </c>
      <c r="V258" s="8" t="str">
        <f t="shared" si="893"/>
        <v/>
      </c>
      <c r="W258" s="8" t="str">
        <f t="shared" si="893"/>
        <v/>
      </c>
      <c r="X258" s="8" t="str">
        <f t="shared" si="893"/>
        <v/>
      </c>
      <c r="Y258" s="8" t="str">
        <f t="shared" si="893"/>
        <v/>
      </c>
      <c r="Z258" s="8" t="str">
        <f t="shared" si="893"/>
        <v/>
      </c>
      <c r="AA258" s="8" t="str">
        <f t="shared" si="893"/>
        <v/>
      </c>
      <c r="AB258" s="8" t="str">
        <f t="shared" si="893"/>
        <v/>
      </c>
      <c r="AC258" s="8" t="str">
        <f t="shared" si="893"/>
        <v/>
      </c>
      <c r="AD258" s="8" t="str">
        <f t="shared" si="893"/>
        <v/>
      </c>
      <c r="AE258" s="8" t="str">
        <f t="shared" si="893"/>
        <v/>
      </c>
      <c r="AF258" s="8" t="str">
        <f t="shared" si="893"/>
        <v/>
      </c>
      <c r="AG258" s="8" t="str">
        <f t="shared" si="893"/>
        <v/>
      </c>
      <c r="AH258" s="8" t="str">
        <f t="shared" si="893"/>
        <v/>
      </c>
      <c r="AI258" s="8" t="str">
        <f t="shared" ref="AI258:AZ258" si="894">IF(AI134&lt;&gt;"",AI134,"")</f>
        <v/>
      </c>
      <c r="AJ258" s="8" t="str">
        <f t="shared" si="894"/>
        <v/>
      </c>
      <c r="AK258" s="8" t="str">
        <f t="shared" si="894"/>
        <v/>
      </c>
      <c r="AL258" s="8" t="str">
        <f t="shared" si="894"/>
        <v/>
      </c>
      <c r="AM258" s="8" t="str">
        <f t="shared" si="894"/>
        <v/>
      </c>
      <c r="AN258" s="8" t="str">
        <f t="shared" si="894"/>
        <v/>
      </c>
      <c r="AO258" s="8" t="str">
        <f t="shared" si="894"/>
        <v/>
      </c>
      <c r="AP258" s="8" t="str">
        <f t="shared" si="894"/>
        <v/>
      </c>
      <c r="AQ258" s="8" t="str">
        <f t="shared" si="894"/>
        <v/>
      </c>
      <c r="AR258" s="8" t="str">
        <f t="shared" si="894"/>
        <v/>
      </c>
      <c r="AS258" s="8" t="str">
        <f t="shared" si="894"/>
        <v/>
      </c>
      <c r="AT258" s="8" t="str">
        <f t="shared" si="894"/>
        <v/>
      </c>
      <c r="AU258" s="8" t="str">
        <f t="shared" si="894"/>
        <v/>
      </c>
      <c r="AV258" s="8" t="str">
        <f t="shared" si="894"/>
        <v/>
      </c>
      <c r="AW258" s="8" t="str">
        <f t="shared" si="894"/>
        <v/>
      </c>
      <c r="AX258" s="8" t="str">
        <f t="shared" si="894"/>
        <v/>
      </c>
      <c r="AY258" s="8" t="str">
        <f t="shared" si="894"/>
        <v/>
      </c>
      <c r="AZ258" s="8" t="str">
        <f t="shared" si="894"/>
        <v/>
      </c>
    </row>
    <row r="259" spans="2:52">
      <c r="B259" s="68"/>
      <c r="C259" s="8" t="str">
        <f t="shared" ref="C259:AH259" si="895">IF(C135&lt;&gt;"",C135,"")</f>
        <v/>
      </c>
      <c r="D259" s="8" t="str">
        <f t="shared" si="895"/>
        <v/>
      </c>
      <c r="E259" s="8" t="str">
        <f t="shared" si="895"/>
        <v/>
      </c>
      <c r="F259" s="8" t="str">
        <f t="shared" si="895"/>
        <v/>
      </c>
      <c r="G259" s="8" t="str">
        <f t="shared" si="895"/>
        <v/>
      </c>
      <c r="H259" s="8" t="str">
        <f t="shared" si="895"/>
        <v/>
      </c>
      <c r="I259" s="8" t="str">
        <f t="shared" si="895"/>
        <v/>
      </c>
      <c r="J259" s="8" t="str">
        <f t="shared" si="895"/>
        <v/>
      </c>
      <c r="K259" s="8" t="str">
        <f t="shared" si="895"/>
        <v/>
      </c>
      <c r="L259" s="8" t="str">
        <f t="shared" si="895"/>
        <v/>
      </c>
      <c r="M259" s="8" t="str">
        <f t="shared" si="895"/>
        <v/>
      </c>
      <c r="N259" s="8" t="str">
        <f t="shared" si="895"/>
        <v/>
      </c>
      <c r="O259" s="8" t="str">
        <f t="shared" si="895"/>
        <v/>
      </c>
      <c r="P259" s="8" t="str">
        <f t="shared" si="895"/>
        <v/>
      </c>
      <c r="Q259" s="8" t="str">
        <f t="shared" si="895"/>
        <v/>
      </c>
      <c r="R259" s="8" t="str">
        <f t="shared" si="895"/>
        <v/>
      </c>
      <c r="S259" s="8" t="str">
        <f t="shared" si="895"/>
        <v/>
      </c>
      <c r="T259" s="8" t="str">
        <f t="shared" si="895"/>
        <v/>
      </c>
      <c r="U259" s="8" t="str">
        <f t="shared" si="895"/>
        <v/>
      </c>
      <c r="V259" s="8" t="str">
        <f t="shared" si="895"/>
        <v/>
      </c>
      <c r="W259" s="8" t="str">
        <f t="shared" si="895"/>
        <v/>
      </c>
      <c r="X259" s="8" t="str">
        <f t="shared" si="895"/>
        <v/>
      </c>
      <c r="Y259" s="8" t="str">
        <f t="shared" si="895"/>
        <v/>
      </c>
      <c r="Z259" s="8" t="str">
        <f t="shared" si="895"/>
        <v/>
      </c>
      <c r="AA259" s="8" t="str">
        <f t="shared" si="895"/>
        <v/>
      </c>
      <c r="AB259" s="8" t="str">
        <f t="shared" si="895"/>
        <v/>
      </c>
      <c r="AC259" s="8" t="str">
        <f t="shared" si="895"/>
        <v/>
      </c>
      <c r="AD259" s="8" t="str">
        <f t="shared" si="895"/>
        <v/>
      </c>
      <c r="AE259" s="8" t="str">
        <f t="shared" si="895"/>
        <v/>
      </c>
      <c r="AF259" s="8" t="str">
        <f t="shared" si="895"/>
        <v/>
      </c>
      <c r="AG259" s="8" t="str">
        <f t="shared" si="895"/>
        <v/>
      </c>
      <c r="AH259" s="8" t="str">
        <f t="shared" si="895"/>
        <v/>
      </c>
      <c r="AI259" s="8" t="str">
        <f t="shared" ref="AI259:AZ259" si="896">IF(AI135&lt;&gt;"",AI135,"")</f>
        <v/>
      </c>
      <c r="AJ259" s="8" t="str">
        <f t="shared" si="896"/>
        <v/>
      </c>
      <c r="AK259" s="8" t="str">
        <f t="shared" si="896"/>
        <v/>
      </c>
      <c r="AL259" s="8" t="str">
        <f t="shared" si="896"/>
        <v/>
      </c>
      <c r="AM259" s="8" t="str">
        <f t="shared" si="896"/>
        <v/>
      </c>
      <c r="AN259" s="8" t="str">
        <f t="shared" si="896"/>
        <v/>
      </c>
      <c r="AO259" s="8" t="str">
        <f t="shared" si="896"/>
        <v/>
      </c>
      <c r="AP259" s="8" t="str">
        <f t="shared" si="896"/>
        <v/>
      </c>
      <c r="AQ259" s="8" t="str">
        <f t="shared" si="896"/>
        <v/>
      </c>
      <c r="AR259" s="8" t="str">
        <f t="shared" si="896"/>
        <v/>
      </c>
      <c r="AS259" s="8" t="str">
        <f t="shared" si="896"/>
        <v/>
      </c>
      <c r="AT259" s="8" t="str">
        <f t="shared" si="896"/>
        <v/>
      </c>
      <c r="AU259" s="8" t="str">
        <f t="shared" si="896"/>
        <v/>
      </c>
      <c r="AV259" s="8" t="str">
        <f t="shared" si="896"/>
        <v/>
      </c>
      <c r="AW259" s="8" t="str">
        <f t="shared" si="896"/>
        <v/>
      </c>
      <c r="AX259" s="8" t="str">
        <f t="shared" si="896"/>
        <v/>
      </c>
      <c r="AY259" s="8" t="str">
        <f t="shared" si="896"/>
        <v/>
      </c>
      <c r="AZ259" s="8" t="str">
        <f t="shared" si="896"/>
        <v/>
      </c>
    </row>
    <row r="260" spans="2:52">
      <c r="B260" s="68"/>
      <c r="C260" s="8" t="str">
        <f t="shared" ref="C260:AH260" si="897">IF(C136&lt;&gt;"",C136,"")</f>
        <v/>
      </c>
      <c r="D260" s="8" t="str">
        <f t="shared" si="897"/>
        <v/>
      </c>
      <c r="E260" s="8" t="str">
        <f t="shared" si="897"/>
        <v/>
      </c>
      <c r="F260" s="8" t="str">
        <f t="shared" si="897"/>
        <v/>
      </c>
      <c r="G260" s="8" t="str">
        <f t="shared" si="897"/>
        <v/>
      </c>
      <c r="H260" s="8" t="str">
        <f t="shared" si="897"/>
        <v/>
      </c>
      <c r="I260" s="8" t="str">
        <f t="shared" si="897"/>
        <v/>
      </c>
      <c r="J260" s="8" t="str">
        <f t="shared" si="897"/>
        <v/>
      </c>
      <c r="K260" s="8" t="str">
        <f t="shared" si="897"/>
        <v/>
      </c>
      <c r="L260" s="8" t="str">
        <f t="shared" si="897"/>
        <v/>
      </c>
      <c r="M260" s="8" t="str">
        <f t="shared" si="897"/>
        <v/>
      </c>
      <c r="N260" s="8" t="str">
        <f t="shared" si="897"/>
        <v/>
      </c>
      <c r="O260" s="8" t="str">
        <f t="shared" si="897"/>
        <v/>
      </c>
      <c r="P260" s="8" t="str">
        <f t="shared" si="897"/>
        <v/>
      </c>
      <c r="Q260" s="8" t="str">
        <f t="shared" si="897"/>
        <v/>
      </c>
      <c r="R260" s="8" t="str">
        <f t="shared" si="897"/>
        <v/>
      </c>
      <c r="S260" s="8" t="str">
        <f t="shared" si="897"/>
        <v/>
      </c>
      <c r="T260" s="8" t="str">
        <f t="shared" si="897"/>
        <v/>
      </c>
      <c r="U260" s="8" t="str">
        <f t="shared" si="897"/>
        <v/>
      </c>
      <c r="V260" s="8" t="str">
        <f t="shared" si="897"/>
        <v/>
      </c>
      <c r="W260" s="8" t="str">
        <f t="shared" si="897"/>
        <v/>
      </c>
      <c r="X260" s="8" t="str">
        <f t="shared" si="897"/>
        <v/>
      </c>
      <c r="Y260" s="8" t="str">
        <f t="shared" si="897"/>
        <v/>
      </c>
      <c r="Z260" s="8" t="str">
        <f t="shared" si="897"/>
        <v/>
      </c>
      <c r="AA260" s="8" t="str">
        <f t="shared" si="897"/>
        <v/>
      </c>
      <c r="AB260" s="8" t="str">
        <f t="shared" si="897"/>
        <v/>
      </c>
      <c r="AC260" s="8" t="str">
        <f t="shared" si="897"/>
        <v/>
      </c>
      <c r="AD260" s="8" t="str">
        <f t="shared" si="897"/>
        <v/>
      </c>
      <c r="AE260" s="8" t="str">
        <f t="shared" si="897"/>
        <v/>
      </c>
      <c r="AF260" s="8" t="str">
        <f t="shared" si="897"/>
        <v/>
      </c>
      <c r="AG260" s="8" t="str">
        <f t="shared" si="897"/>
        <v/>
      </c>
      <c r="AH260" s="8" t="str">
        <f t="shared" si="897"/>
        <v/>
      </c>
      <c r="AI260" s="8" t="str">
        <f t="shared" ref="AI260:AZ260" si="898">IF(AI136&lt;&gt;"",AI136,"")</f>
        <v/>
      </c>
      <c r="AJ260" s="8" t="str">
        <f t="shared" si="898"/>
        <v/>
      </c>
      <c r="AK260" s="8" t="str">
        <f t="shared" si="898"/>
        <v/>
      </c>
      <c r="AL260" s="8" t="str">
        <f t="shared" si="898"/>
        <v/>
      </c>
      <c r="AM260" s="8" t="str">
        <f t="shared" si="898"/>
        <v/>
      </c>
      <c r="AN260" s="8" t="str">
        <f t="shared" si="898"/>
        <v/>
      </c>
      <c r="AO260" s="8" t="str">
        <f t="shared" si="898"/>
        <v/>
      </c>
      <c r="AP260" s="8" t="str">
        <f t="shared" si="898"/>
        <v/>
      </c>
      <c r="AQ260" s="8" t="str">
        <f t="shared" si="898"/>
        <v/>
      </c>
      <c r="AR260" s="8" t="str">
        <f t="shared" si="898"/>
        <v/>
      </c>
      <c r="AS260" s="8" t="str">
        <f t="shared" si="898"/>
        <v/>
      </c>
      <c r="AT260" s="8" t="str">
        <f t="shared" si="898"/>
        <v/>
      </c>
      <c r="AU260" s="8" t="str">
        <f t="shared" si="898"/>
        <v/>
      </c>
      <c r="AV260" s="8" t="str">
        <f t="shared" si="898"/>
        <v/>
      </c>
      <c r="AW260" s="8" t="str">
        <f t="shared" si="898"/>
        <v/>
      </c>
      <c r="AX260" s="8" t="str">
        <f t="shared" si="898"/>
        <v/>
      </c>
      <c r="AY260" s="8" t="str">
        <f t="shared" si="898"/>
        <v/>
      </c>
      <c r="AZ260" s="8" t="str">
        <f t="shared" si="898"/>
        <v/>
      </c>
    </row>
    <row r="261" spans="2:52">
      <c r="B261" s="68"/>
      <c r="C261" s="8" t="str">
        <f t="shared" ref="C261:AH261" si="899">IF(C137&lt;&gt;"",C137,"")</f>
        <v/>
      </c>
      <c r="D261" s="8" t="str">
        <f t="shared" si="899"/>
        <v/>
      </c>
      <c r="E261" s="8" t="str">
        <f t="shared" si="899"/>
        <v/>
      </c>
      <c r="F261" s="8" t="str">
        <f t="shared" si="899"/>
        <v/>
      </c>
      <c r="G261" s="8" t="str">
        <f t="shared" si="899"/>
        <v/>
      </c>
      <c r="H261" s="8" t="str">
        <f t="shared" si="899"/>
        <v/>
      </c>
      <c r="I261" s="8" t="str">
        <f t="shared" si="899"/>
        <v/>
      </c>
      <c r="J261" s="8" t="str">
        <f t="shared" si="899"/>
        <v/>
      </c>
      <c r="K261" s="8" t="str">
        <f t="shared" si="899"/>
        <v/>
      </c>
      <c r="L261" s="8" t="str">
        <f t="shared" si="899"/>
        <v/>
      </c>
      <c r="M261" s="8" t="str">
        <f t="shared" si="899"/>
        <v/>
      </c>
      <c r="N261" s="8" t="str">
        <f t="shared" si="899"/>
        <v/>
      </c>
      <c r="O261" s="8" t="str">
        <f t="shared" si="899"/>
        <v/>
      </c>
      <c r="P261" s="8" t="str">
        <f t="shared" si="899"/>
        <v/>
      </c>
      <c r="Q261" s="8" t="str">
        <f t="shared" si="899"/>
        <v/>
      </c>
      <c r="R261" s="8" t="str">
        <f t="shared" si="899"/>
        <v/>
      </c>
      <c r="S261" s="8" t="str">
        <f t="shared" si="899"/>
        <v/>
      </c>
      <c r="T261" s="8" t="str">
        <f t="shared" si="899"/>
        <v/>
      </c>
      <c r="U261" s="8" t="str">
        <f t="shared" si="899"/>
        <v/>
      </c>
      <c r="V261" s="8" t="str">
        <f t="shared" si="899"/>
        <v/>
      </c>
      <c r="W261" s="8" t="str">
        <f t="shared" si="899"/>
        <v/>
      </c>
      <c r="X261" s="8" t="str">
        <f t="shared" si="899"/>
        <v/>
      </c>
      <c r="Y261" s="8" t="str">
        <f t="shared" si="899"/>
        <v/>
      </c>
      <c r="Z261" s="8" t="str">
        <f t="shared" si="899"/>
        <v/>
      </c>
      <c r="AA261" s="8" t="str">
        <f t="shared" si="899"/>
        <v/>
      </c>
      <c r="AB261" s="8" t="str">
        <f t="shared" si="899"/>
        <v/>
      </c>
      <c r="AC261" s="8" t="str">
        <f t="shared" si="899"/>
        <v/>
      </c>
      <c r="AD261" s="8" t="str">
        <f t="shared" si="899"/>
        <v/>
      </c>
      <c r="AE261" s="8" t="str">
        <f t="shared" si="899"/>
        <v/>
      </c>
      <c r="AF261" s="8" t="str">
        <f t="shared" si="899"/>
        <v/>
      </c>
      <c r="AG261" s="8" t="str">
        <f t="shared" si="899"/>
        <v/>
      </c>
      <c r="AH261" s="8" t="str">
        <f t="shared" si="899"/>
        <v/>
      </c>
      <c r="AI261" s="8" t="str">
        <f t="shared" ref="AI261:AZ261" si="900">IF(AI137&lt;&gt;"",AI137,"")</f>
        <v/>
      </c>
      <c r="AJ261" s="8" t="str">
        <f t="shared" si="900"/>
        <v/>
      </c>
      <c r="AK261" s="8" t="str">
        <f t="shared" si="900"/>
        <v/>
      </c>
      <c r="AL261" s="8" t="str">
        <f t="shared" si="900"/>
        <v/>
      </c>
      <c r="AM261" s="8" t="str">
        <f t="shared" si="900"/>
        <v/>
      </c>
      <c r="AN261" s="8" t="str">
        <f t="shared" si="900"/>
        <v/>
      </c>
      <c r="AO261" s="8" t="str">
        <f t="shared" si="900"/>
        <v/>
      </c>
      <c r="AP261" s="8" t="str">
        <f t="shared" si="900"/>
        <v/>
      </c>
      <c r="AQ261" s="8" t="str">
        <f t="shared" si="900"/>
        <v/>
      </c>
      <c r="AR261" s="8" t="str">
        <f t="shared" si="900"/>
        <v/>
      </c>
      <c r="AS261" s="8" t="str">
        <f t="shared" si="900"/>
        <v/>
      </c>
      <c r="AT261" s="8" t="str">
        <f t="shared" si="900"/>
        <v/>
      </c>
      <c r="AU261" s="8" t="str">
        <f t="shared" si="900"/>
        <v/>
      </c>
      <c r="AV261" s="8" t="str">
        <f t="shared" si="900"/>
        <v/>
      </c>
      <c r="AW261" s="8" t="str">
        <f t="shared" si="900"/>
        <v/>
      </c>
      <c r="AX261" s="8" t="str">
        <f t="shared" si="900"/>
        <v/>
      </c>
      <c r="AY261" s="8" t="str">
        <f t="shared" si="900"/>
        <v/>
      </c>
      <c r="AZ261" s="8" t="str">
        <f t="shared" si="900"/>
        <v/>
      </c>
    </row>
    <row r="262" spans="2:52">
      <c r="B262" s="68"/>
      <c r="C262" s="8" t="str">
        <f t="shared" ref="C262:AH262" si="901">IF(C138&lt;&gt;"",C138,"")</f>
        <v/>
      </c>
      <c r="D262" s="8" t="str">
        <f t="shared" si="901"/>
        <v/>
      </c>
      <c r="E262" s="8" t="str">
        <f t="shared" si="901"/>
        <v/>
      </c>
      <c r="F262" s="8" t="str">
        <f t="shared" si="901"/>
        <v/>
      </c>
      <c r="G262" s="8" t="str">
        <f t="shared" si="901"/>
        <v/>
      </c>
      <c r="H262" s="8" t="str">
        <f t="shared" si="901"/>
        <v/>
      </c>
      <c r="I262" s="8" t="str">
        <f t="shared" si="901"/>
        <v/>
      </c>
      <c r="J262" s="8" t="str">
        <f t="shared" si="901"/>
        <v/>
      </c>
      <c r="K262" s="8" t="str">
        <f t="shared" si="901"/>
        <v/>
      </c>
      <c r="L262" s="8" t="str">
        <f t="shared" si="901"/>
        <v/>
      </c>
      <c r="M262" s="8" t="str">
        <f t="shared" si="901"/>
        <v/>
      </c>
      <c r="N262" s="8" t="str">
        <f t="shared" si="901"/>
        <v/>
      </c>
      <c r="O262" s="8" t="str">
        <f t="shared" si="901"/>
        <v/>
      </c>
      <c r="P262" s="8" t="str">
        <f t="shared" si="901"/>
        <v/>
      </c>
      <c r="Q262" s="8" t="str">
        <f t="shared" si="901"/>
        <v/>
      </c>
      <c r="R262" s="8" t="str">
        <f t="shared" si="901"/>
        <v/>
      </c>
      <c r="S262" s="8" t="str">
        <f t="shared" si="901"/>
        <v/>
      </c>
      <c r="T262" s="8" t="str">
        <f t="shared" si="901"/>
        <v/>
      </c>
      <c r="U262" s="8" t="str">
        <f t="shared" si="901"/>
        <v/>
      </c>
      <c r="V262" s="8" t="str">
        <f t="shared" si="901"/>
        <v/>
      </c>
      <c r="W262" s="8" t="str">
        <f t="shared" si="901"/>
        <v/>
      </c>
      <c r="X262" s="8" t="str">
        <f t="shared" si="901"/>
        <v/>
      </c>
      <c r="Y262" s="8" t="str">
        <f t="shared" si="901"/>
        <v/>
      </c>
      <c r="Z262" s="8" t="str">
        <f t="shared" si="901"/>
        <v/>
      </c>
      <c r="AA262" s="8" t="str">
        <f t="shared" si="901"/>
        <v/>
      </c>
      <c r="AB262" s="8" t="str">
        <f t="shared" si="901"/>
        <v/>
      </c>
      <c r="AC262" s="8" t="str">
        <f t="shared" si="901"/>
        <v/>
      </c>
      <c r="AD262" s="8" t="str">
        <f t="shared" si="901"/>
        <v/>
      </c>
      <c r="AE262" s="8" t="str">
        <f t="shared" si="901"/>
        <v/>
      </c>
      <c r="AF262" s="8" t="str">
        <f t="shared" si="901"/>
        <v/>
      </c>
      <c r="AG262" s="8" t="str">
        <f t="shared" si="901"/>
        <v/>
      </c>
      <c r="AH262" s="8" t="str">
        <f t="shared" si="901"/>
        <v/>
      </c>
      <c r="AI262" s="8" t="str">
        <f t="shared" ref="AI262:AZ262" si="902">IF(AI138&lt;&gt;"",AI138,"")</f>
        <v/>
      </c>
      <c r="AJ262" s="8" t="str">
        <f t="shared" si="902"/>
        <v/>
      </c>
      <c r="AK262" s="8" t="str">
        <f t="shared" si="902"/>
        <v/>
      </c>
      <c r="AL262" s="8" t="str">
        <f t="shared" si="902"/>
        <v/>
      </c>
      <c r="AM262" s="8" t="str">
        <f t="shared" si="902"/>
        <v/>
      </c>
      <c r="AN262" s="8" t="str">
        <f t="shared" si="902"/>
        <v/>
      </c>
      <c r="AO262" s="8" t="str">
        <f t="shared" si="902"/>
        <v/>
      </c>
      <c r="AP262" s="8" t="str">
        <f t="shared" si="902"/>
        <v/>
      </c>
      <c r="AQ262" s="8" t="str">
        <f t="shared" si="902"/>
        <v/>
      </c>
      <c r="AR262" s="8" t="str">
        <f t="shared" si="902"/>
        <v/>
      </c>
      <c r="AS262" s="8" t="str">
        <f t="shared" si="902"/>
        <v/>
      </c>
      <c r="AT262" s="8" t="str">
        <f t="shared" si="902"/>
        <v/>
      </c>
      <c r="AU262" s="8" t="str">
        <f t="shared" si="902"/>
        <v/>
      </c>
      <c r="AV262" s="8" t="str">
        <f t="shared" si="902"/>
        <v/>
      </c>
      <c r="AW262" s="8" t="str">
        <f t="shared" si="902"/>
        <v/>
      </c>
      <c r="AX262" s="8" t="str">
        <f t="shared" si="902"/>
        <v/>
      </c>
      <c r="AY262" s="8" t="str">
        <f t="shared" si="902"/>
        <v/>
      </c>
      <c r="AZ262" s="8" t="str">
        <f t="shared" si="902"/>
        <v/>
      </c>
    </row>
    <row r="263" spans="2:52">
      <c r="B263" s="68"/>
      <c r="C263" s="8" t="str">
        <f t="shared" ref="C263:AH263" si="903">IF(C139&lt;&gt;"",C139,"")</f>
        <v/>
      </c>
      <c r="D263" s="8" t="str">
        <f t="shared" si="903"/>
        <v/>
      </c>
      <c r="E263" s="8" t="str">
        <f t="shared" si="903"/>
        <v/>
      </c>
      <c r="F263" s="8" t="str">
        <f t="shared" si="903"/>
        <v/>
      </c>
      <c r="G263" s="8" t="str">
        <f t="shared" si="903"/>
        <v/>
      </c>
      <c r="H263" s="8" t="str">
        <f t="shared" si="903"/>
        <v/>
      </c>
      <c r="I263" s="8" t="str">
        <f t="shared" si="903"/>
        <v/>
      </c>
      <c r="J263" s="8" t="str">
        <f t="shared" si="903"/>
        <v/>
      </c>
      <c r="K263" s="8" t="str">
        <f t="shared" si="903"/>
        <v/>
      </c>
      <c r="L263" s="8" t="str">
        <f t="shared" si="903"/>
        <v/>
      </c>
      <c r="M263" s="8" t="str">
        <f t="shared" si="903"/>
        <v/>
      </c>
      <c r="N263" s="8" t="str">
        <f t="shared" si="903"/>
        <v/>
      </c>
      <c r="O263" s="8" t="str">
        <f t="shared" si="903"/>
        <v/>
      </c>
      <c r="P263" s="8" t="str">
        <f t="shared" si="903"/>
        <v/>
      </c>
      <c r="Q263" s="8" t="str">
        <f t="shared" si="903"/>
        <v/>
      </c>
      <c r="R263" s="8" t="str">
        <f t="shared" si="903"/>
        <v/>
      </c>
      <c r="S263" s="8" t="str">
        <f t="shared" si="903"/>
        <v/>
      </c>
      <c r="T263" s="8" t="str">
        <f t="shared" si="903"/>
        <v/>
      </c>
      <c r="U263" s="8" t="str">
        <f t="shared" si="903"/>
        <v/>
      </c>
      <c r="V263" s="8" t="str">
        <f t="shared" si="903"/>
        <v/>
      </c>
      <c r="W263" s="8" t="str">
        <f t="shared" si="903"/>
        <v/>
      </c>
      <c r="X263" s="8" t="str">
        <f t="shared" si="903"/>
        <v/>
      </c>
      <c r="Y263" s="8" t="str">
        <f t="shared" si="903"/>
        <v/>
      </c>
      <c r="Z263" s="8" t="str">
        <f t="shared" si="903"/>
        <v/>
      </c>
      <c r="AA263" s="8" t="str">
        <f t="shared" si="903"/>
        <v/>
      </c>
      <c r="AB263" s="8" t="str">
        <f t="shared" si="903"/>
        <v/>
      </c>
      <c r="AC263" s="8" t="str">
        <f t="shared" si="903"/>
        <v/>
      </c>
      <c r="AD263" s="8" t="str">
        <f t="shared" si="903"/>
        <v/>
      </c>
      <c r="AE263" s="8" t="str">
        <f t="shared" si="903"/>
        <v/>
      </c>
      <c r="AF263" s="8" t="str">
        <f t="shared" si="903"/>
        <v/>
      </c>
      <c r="AG263" s="8" t="str">
        <f t="shared" si="903"/>
        <v/>
      </c>
      <c r="AH263" s="8" t="str">
        <f t="shared" si="903"/>
        <v/>
      </c>
      <c r="AI263" s="8" t="str">
        <f t="shared" ref="AI263:AZ263" si="904">IF(AI139&lt;&gt;"",AI139,"")</f>
        <v/>
      </c>
      <c r="AJ263" s="8" t="str">
        <f t="shared" si="904"/>
        <v/>
      </c>
      <c r="AK263" s="8" t="str">
        <f t="shared" si="904"/>
        <v/>
      </c>
      <c r="AL263" s="8" t="str">
        <f t="shared" si="904"/>
        <v/>
      </c>
      <c r="AM263" s="8" t="str">
        <f t="shared" si="904"/>
        <v/>
      </c>
      <c r="AN263" s="8" t="str">
        <f t="shared" si="904"/>
        <v/>
      </c>
      <c r="AO263" s="8" t="str">
        <f t="shared" si="904"/>
        <v/>
      </c>
      <c r="AP263" s="8" t="str">
        <f t="shared" si="904"/>
        <v/>
      </c>
      <c r="AQ263" s="8" t="str">
        <f t="shared" si="904"/>
        <v/>
      </c>
      <c r="AR263" s="8" t="str">
        <f t="shared" si="904"/>
        <v/>
      </c>
      <c r="AS263" s="8" t="str">
        <f t="shared" si="904"/>
        <v/>
      </c>
      <c r="AT263" s="8" t="str">
        <f t="shared" si="904"/>
        <v/>
      </c>
      <c r="AU263" s="8" t="str">
        <f t="shared" si="904"/>
        <v/>
      </c>
      <c r="AV263" s="8" t="str">
        <f t="shared" si="904"/>
        <v/>
      </c>
      <c r="AW263" s="8" t="str">
        <f t="shared" si="904"/>
        <v/>
      </c>
      <c r="AX263" s="8" t="str">
        <f t="shared" si="904"/>
        <v/>
      </c>
      <c r="AY263" s="8" t="str">
        <f t="shared" si="904"/>
        <v/>
      </c>
      <c r="AZ263" s="8" t="str">
        <f t="shared" si="904"/>
        <v/>
      </c>
    </row>
    <row r="264" spans="2:52">
      <c r="B264" s="68" t="s">
        <v>91</v>
      </c>
      <c r="C264" s="7" t="str">
        <f>IF(C168&lt;&gt;"",C168^2,"")</f>
        <v/>
      </c>
      <c r="D264" s="7" t="str">
        <f t="shared" ref="D264:AZ264" si="905">IF(D168&lt;&gt;"",D168^2,"")</f>
        <v/>
      </c>
      <c r="E264" s="7" t="str">
        <f t="shared" si="905"/>
        <v/>
      </c>
      <c r="F264" s="7" t="str">
        <f t="shared" si="905"/>
        <v/>
      </c>
      <c r="G264" s="7" t="str">
        <f t="shared" si="905"/>
        <v/>
      </c>
      <c r="H264" s="7" t="str">
        <f t="shared" si="905"/>
        <v/>
      </c>
      <c r="I264" s="7" t="str">
        <f t="shared" si="905"/>
        <v/>
      </c>
      <c r="J264" s="7" t="str">
        <f t="shared" si="905"/>
        <v/>
      </c>
      <c r="K264" s="7" t="str">
        <f t="shared" si="905"/>
        <v/>
      </c>
      <c r="L264" s="7" t="str">
        <f t="shared" si="905"/>
        <v/>
      </c>
      <c r="M264" s="7" t="str">
        <f t="shared" si="905"/>
        <v/>
      </c>
      <c r="N264" s="7" t="str">
        <f t="shared" si="905"/>
        <v/>
      </c>
      <c r="O264" s="7" t="str">
        <f t="shared" si="905"/>
        <v/>
      </c>
      <c r="P264" s="7" t="str">
        <f t="shared" si="905"/>
        <v/>
      </c>
      <c r="Q264" s="7" t="str">
        <f t="shared" si="905"/>
        <v/>
      </c>
      <c r="R264" s="7" t="str">
        <f t="shared" si="905"/>
        <v/>
      </c>
      <c r="S264" s="7" t="str">
        <f t="shared" si="905"/>
        <v/>
      </c>
      <c r="T264" s="7" t="str">
        <f t="shared" si="905"/>
        <v/>
      </c>
      <c r="U264" s="7" t="str">
        <f t="shared" si="905"/>
        <v/>
      </c>
      <c r="V264" s="7" t="str">
        <f t="shared" si="905"/>
        <v/>
      </c>
      <c r="W264" s="7" t="str">
        <f t="shared" si="905"/>
        <v/>
      </c>
      <c r="X264" s="7" t="str">
        <f t="shared" si="905"/>
        <v/>
      </c>
      <c r="Y264" s="7" t="str">
        <f t="shared" si="905"/>
        <v/>
      </c>
      <c r="Z264" s="7" t="str">
        <f t="shared" si="905"/>
        <v/>
      </c>
      <c r="AA264" s="7" t="str">
        <f t="shared" si="905"/>
        <v/>
      </c>
      <c r="AB264" s="7" t="str">
        <f t="shared" si="905"/>
        <v/>
      </c>
      <c r="AC264" s="7" t="str">
        <f t="shared" si="905"/>
        <v/>
      </c>
      <c r="AD264" s="7" t="str">
        <f t="shared" si="905"/>
        <v/>
      </c>
      <c r="AE264" s="7" t="str">
        <f t="shared" si="905"/>
        <v/>
      </c>
      <c r="AF264" s="7" t="str">
        <f t="shared" si="905"/>
        <v/>
      </c>
      <c r="AG264" s="7" t="str">
        <f t="shared" si="905"/>
        <v/>
      </c>
      <c r="AH264" s="7" t="str">
        <f t="shared" si="905"/>
        <v/>
      </c>
      <c r="AI264" s="7" t="str">
        <f t="shared" si="905"/>
        <v/>
      </c>
      <c r="AJ264" s="7" t="str">
        <f t="shared" si="905"/>
        <v/>
      </c>
      <c r="AK264" s="7" t="str">
        <f t="shared" si="905"/>
        <v/>
      </c>
      <c r="AL264" s="7" t="str">
        <f t="shared" si="905"/>
        <v/>
      </c>
      <c r="AM264" s="7" t="str">
        <f t="shared" si="905"/>
        <v/>
      </c>
      <c r="AN264" s="7" t="str">
        <f t="shared" si="905"/>
        <v/>
      </c>
      <c r="AO264" s="7" t="str">
        <f t="shared" si="905"/>
        <v/>
      </c>
      <c r="AP264" s="7" t="str">
        <f t="shared" si="905"/>
        <v/>
      </c>
      <c r="AQ264" s="7" t="str">
        <f t="shared" si="905"/>
        <v/>
      </c>
      <c r="AR264" s="7" t="str">
        <f t="shared" si="905"/>
        <v/>
      </c>
      <c r="AS264" s="7" t="str">
        <f t="shared" si="905"/>
        <v/>
      </c>
      <c r="AT264" s="7" t="str">
        <f t="shared" si="905"/>
        <v/>
      </c>
      <c r="AU264" s="7" t="str">
        <f t="shared" si="905"/>
        <v/>
      </c>
      <c r="AV264" s="7" t="str">
        <f t="shared" si="905"/>
        <v/>
      </c>
      <c r="AW264" s="7" t="str">
        <f t="shared" si="905"/>
        <v/>
      </c>
      <c r="AX264" s="7" t="str">
        <f t="shared" si="905"/>
        <v/>
      </c>
      <c r="AY264" s="7" t="str">
        <f t="shared" si="905"/>
        <v/>
      </c>
      <c r="AZ264" s="7" t="str">
        <f t="shared" si="905"/>
        <v/>
      </c>
    </row>
    <row r="265" spans="2:52">
      <c r="B265" s="68"/>
      <c r="C265" s="7" t="str">
        <f t="shared" ref="C265:AZ265" si="906">IF(C169&lt;&gt;"",C169^2,"")</f>
        <v/>
      </c>
      <c r="D265" s="7" t="str">
        <f t="shared" si="906"/>
        <v/>
      </c>
      <c r="E265" s="7" t="str">
        <f t="shared" si="906"/>
        <v/>
      </c>
      <c r="F265" s="7" t="str">
        <f t="shared" si="906"/>
        <v/>
      </c>
      <c r="G265" s="7" t="str">
        <f t="shared" si="906"/>
        <v/>
      </c>
      <c r="H265" s="7" t="str">
        <f t="shared" si="906"/>
        <v/>
      </c>
      <c r="I265" s="7" t="str">
        <f t="shared" si="906"/>
        <v/>
      </c>
      <c r="J265" s="7" t="str">
        <f t="shared" si="906"/>
        <v/>
      </c>
      <c r="K265" s="7" t="str">
        <f t="shared" si="906"/>
        <v/>
      </c>
      <c r="L265" s="7" t="str">
        <f t="shared" si="906"/>
        <v/>
      </c>
      <c r="M265" s="7" t="str">
        <f t="shared" si="906"/>
        <v/>
      </c>
      <c r="N265" s="7" t="str">
        <f t="shared" si="906"/>
        <v/>
      </c>
      <c r="O265" s="7" t="str">
        <f t="shared" si="906"/>
        <v/>
      </c>
      <c r="P265" s="7" t="str">
        <f t="shared" si="906"/>
        <v/>
      </c>
      <c r="Q265" s="7" t="str">
        <f t="shared" si="906"/>
        <v/>
      </c>
      <c r="R265" s="7" t="str">
        <f t="shared" si="906"/>
        <v/>
      </c>
      <c r="S265" s="7" t="str">
        <f t="shared" si="906"/>
        <v/>
      </c>
      <c r="T265" s="7" t="str">
        <f t="shared" si="906"/>
        <v/>
      </c>
      <c r="U265" s="7" t="str">
        <f t="shared" si="906"/>
        <v/>
      </c>
      <c r="V265" s="7" t="str">
        <f t="shared" si="906"/>
        <v/>
      </c>
      <c r="W265" s="7" t="str">
        <f t="shared" si="906"/>
        <v/>
      </c>
      <c r="X265" s="7" t="str">
        <f t="shared" si="906"/>
        <v/>
      </c>
      <c r="Y265" s="7" t="str">
        <f t="shared" si="906"/>
        <v/>
      </c>
      <c r="Z265" s="7" t="str">
        <f t="shared" si="906"/>
        <v/>
      </c>
      <c r="AA265" s="7" t="str">
        <f t="shared" si="906"/>
        <v/>
      </c>
      <c r="AB265" s="7" t="str">
        <f t="shared" si="906"/>
        <v/>
      </c>
      <c r="AC265" s="7" t="str">
        <f t="shared" si="906"/>
        <v/>
      </c>
      <c r="AD265" s="7" t="str">
        <f t="shared" si="906"/>
        <v/>
      </c>
      <c r="AE265" s="7" t="str">
        <f t="shared" si="906"/>
        <v/>
      </c>
      <c r="AF265" s="7" t="str">
        <f t="shared" si="906"/>
        <v/>
      </c>
      <c r="AG265" s="7" t="str">
        <f t="shared" si="906"/>
        <v/>
      </c>
      <c r="AH265" s="7" t="str">
        <f t="shared" si="906"/>
        <v/>
      </c>
      <c r="AI265" s="7" t="str">
        <f t="shared" si="906"/>
        <v/>
      </c>
      <c r="AJ265" s="7" t="str">
        <f t="shared" si="906"/>
        <v/>
      </c>
      <c r="AK265" s="7" t="str">
        <f t="shared" si="906"/>
        <v/>
      </c>
      <c r="AL265" s="7" t="str">
        <f t="shared" si="906"/>
        <v/>
      </c>
      <c r="AM265" s="7" t="str">
        <f t="shared" si="906"/>
        <v/>
      </c>
      <c r="AN265" s="7" t="str">
        <f t="shared" si="906"/>
        <v/>
      </c>
      <c r="AO265" s="7" t="str">
        <f t="shared" si="906"/>
        <v/>
      </c>
      <c r="AP265" s="7" t="str">
        <f t="shared" si="906"/>
        <v/>
      </c>
      <c r="AQ265" s="7" t="str">
        <f t="shared" si="906"/>
        <v/>
      </c>
      <c r="AR265" s="7" t="str">
        <f t="shared" si="906"/>
        <v/>
      </c>
      <c r="AS265" s="7" t="str">
        <f t="shared" si="906"/>
        <v/>
      </c>
      <c r="AT265" s="7" t="str">
        <f t="shared" si="906"/>
        <v/>
      </c>
      <c r="AU265" s="7" t="str">
        <f t="shared" si="906"/>
        <v/>
      </c>
      <c r="AV265" s="7" t="str">
        <f t="shared" si="906"/>
        <v/>
      </c>
      <c r="AW265" s="7" t="str">
        <f t="shared" si="906"/>
        <v/>
      </c>
      <c r="AX265" s="7" t="str">
        <f t="shared" si="906"/>
        <v/>
      </c>
      <c r="AY265" s="7" t="str">
        <f t="shared" si="906"/>
        <v/>
      </c>
      <c r="AZ265" s="7" t="str">
        <f t="shared" si="906"/>
        <v/>
      </c>
    </row>
    <row r="266" spans="2:52">
      <c r="B266" s="68"/>
      <c r="C266" s="7" t="str">
        <f t="shared" ref="C266:AZ266" si="907">IF(C170&lt;&gt;"",C170^2,"")</f>
        <v/>
      </c>
      <c r="D266" s="7" t="str">
        <f t="shared" si="907"/>
        <v/>
      </c>
      <c r="E266" s="7" t="str">
        <f t="shared" si="907"/>
        <v/>
      </c>
      <c r="F266" s="7" t="str">
        <f t="shared" si="907"/>
        <v/>
      </c>
      <c r="G266" s="7" t="str">
        <f t="shared" si="907"/>
        <v/>
      </c>
      <c r="H266" s="7" t="str">
        <f t="shared" si="907"/>
        <v/>
      </c>
      <c r="I266" s="7" t="str">
        <f t="shared" si="907"/>
        <v/>
      </c>
      <c r="J266" s="7" t="str">
        <f t="shared" si="907"/>
        <v/>
      </c>
      <c r="K266" s="7" t="str">
        <f t="shared" si="907"/>
        <v/>
      </c>
      <c r="L266" s="7" t="str">
        <f t="shared" si="907"/>
        <v/>
      </c>
      <c r="M266" s="7" t="str">
        <f t="shared" si="907"/>
        <v/>
      </c>
      <c r="N266" s="7" t="str">
        <f t="shared" si="907"/>
        <v/>
      </c>
      <c r="O266" s="7" t="str">
        <f t="shared" si="907"/>
        <v/>
      </c>
      <c r="P266" s="7" t="str">
        <f t="shared" si="907"/>
        <v/>
      </c>
      <c r="Q266" s="7" t="str">
        <f t="shared" si="907"/>
        <v/>
      </c>
      <c r="R266" s="7" t="str">
        <f t="shared" si="907"/>
        <v/>
      </c>
      <c r="S266" s="7" t="str">
        <f t="shared" si="907"/>
        <v/>
      </c>
      <c r="T266" s="7" t="str">
        <f t="shared" si="907"/>
        <v/>
      </c>
      <c r="U266" s="7" t="str">
        <f t="shared" si="907"/>
        <v/>
      </c>
      <c r="V266" s="7" t="str">
        <f t="shared" si="907"/>
        <v/>
      </c>
      <c r="W266" s="7" t="str">
        <f t="shared" si="907"/>
        <v/>
      </c>
      <c r="X266" s="7" t="str">
        <f t="shared" si="907"/>
        <v/>
      </c>
      <c r="Y266" s="7" t="str">
        <f t="shared" si="907"/>
        <v/>
      </c>
      <c r="Z266" s="7" t="str">
        <f t="shared" si="907"/>
        <v/>
      </c>
      <c r="AA266" s="7" t="str">
        <f t="shared" si="907"/>
        <v/>
      </c>
      <c r="AB266" s="7" t="str">
        <f t="shared" si="907"/>
        <v/>
      </c>
      <c r="AC266" s="7" t="str">
        <f t="shared" si="907"/>
        <v/>
      </c>
      <c r="AD266" s="7" t="str">
        <f t="shared" si="907"/>
        <v/>
      </c>
      <c r="AE266" s="7" t="str">
        <f t="shared" si="907"/>
        <v/>
      </c>
      <c r="AF266" s="7" t="str">
        <f t="shared" si="907"/>
        <v/>
      </c>
      <c r="AG266" s="7" t="str">
        <f t="shared" si="907"/>
        <v/>
      </c>
      <c r="AH266" s="7" t="str">
        <f t="shared" si="907"/>
        <v/>
      </c>
      <c r="AI266" s="7" t="str">
        <f t="shared" si="907"/>
        <v/>
      </c>
      <c r="AJ266" s="7" t="str">
        <f t="shared" si="907"/>
        <v/>
      </c>
      <c r="AK266" s="7" t="str">
        <f t="shared" si="907"/>
        <v/>
      </c>
      <c r="AL266" s="7" t="str">
        <f t="shared" si="907"/>
        <v/>
      </c>
      <c r="AM266" s="7" t="str">
        <f t="shared" si="907"/>
        <v/>
      </c>
      <c r="AN266" s="7" t="str">
        <f t="shared" si="907"/>
        <v/>
      </c>
      <c r="AO266" s="7" t="str">
        <f t="shared" si="907"/>
        <v/>
      </c>
      <c r="AP266" s="7" t="str">
        <f t="shared" si="907"/>
        <v/>
      </c>
      <c r="AQ266" s="7" t="str">
        <f t="shared" si="907"/>
        <v/>
      </c>
      <c r="AR266" s="7" t="str">
        <f t="shared" si="907"/>
        <v/>
      </c>
      <c r="AS266" s="7" t="str">
        <f t="shared" si="907"/>
        <v/>
      </c>
      <c r="AT266" s="7" t="str">
        <f t="shared" si="907"/>
        <v/>
      </c>
      <c r="AU266" s="7" t="str">
        <f t="shared" si="907"/>
        <v/>
      </c>
      <c r="AV266" s="7" t="str">
        <f t="shared" si="907"/>
        <v/>
      </c>
      <c r="AW266" s="7" t="str">
        <f t="shared" si="907"/>
        <v/>
      </c>
      <c r="AX266" s="7" t="str">
        <f t="shared" si="907"/>
        <v/>
      </c>
      <c r="AY266" s="7" t="str">
        <f t="shared" si="907"/>
        <v/>
      </c>
      <c r="AZ266" s="7" t="str">
        <f t="shared" si="907"/>
        <v/>
      </c>
    </row>
    <row r="267" spans="2:52">
      <c r="B267" s="68"/>
      <c r="C267" s="7" t="str">
        <f t="shared" ref="C267:AZ267" si="908">IF(C171&lt;&gt;"",C171^2,"")</f>
        <v/>
      </c>
      <c r="D267" s="7" t="str">
        <f t="shared" si="908"/>
        <v/>
      </c>
      <c r="E267" s="7" t="str">
        <f t="shared" si="908"/>
        <v/>
      </c>
      <c r="F267" s="7" t="str">
        <f t="shared" si="908"/>
        <v/>
      </c>
      <c r="G267" s="7" t="str">
        <f t="shared" si="908"/>
        <v/>
      </c>
      <c r="H267" s="7" t="str">
        <f t="shared" si="908"/>
        <v/>
      </c>
      <c r="I267" s="7" t="str">
        <f t="shared" si="908"/>
        <v/>
      </c>
      <c r="J267" s="7" t="str">
        <f t="shared" si="908"/>
        <v/>
      </c>
      <c r="K267" s="7" t="str">
        <f t="shared" si="908"/>
        <v/>
      </c>
      <c r="L267" s="7" t="str">
        <f t="shared" si="908"/>
        <v/>
      </c>
      <c r="M267" s="7" t="str">
        <f t="shared" si="908"/>
        <v/>
      </c>
      <c r="N267" s="7" t="str">
        <f t="shared" si="908"/>
        <v/>
      </c>
      <c r="O267" s="7" t="str">
        <f t="shared" si="908"/>
        <v/>
      </c>
      <c r="P267" s="7" t="str">
        <f t="shared" si="908"/>
        <v/>
      </c>
      <c r="Q267" s="7" t="str">
        <f t="shared" si="908"/>
        <v/>
      </c>
      <c r="R267" s="7" t="str">
        <f t="shared" si="908"/>
        <v/>
      </c>
      <c r="S267" s="7" t="str">
        <f t="shared" si="908"/>
        <v/>
      </c>
      <c r="T267" s="7" t="str">
        <f t="shared" si="908"/>
        <v/>
      </c>
      <c r="U267" s="7" t="str">
        <f t="shared" si="908"/>
        <v/>
      </c>
      <c r="V267" s="7" t="str">
        <f t="shared" si="908"/>
        <v/>
      </c>
      <c r="W267" s="7" t="str">
        <f t="shared" si="908"/>
        <v/>
      </c>
      <c r="X267" s="7" t="str">
        <f t="shared" si="908"/>
        <v/>
      </c>
      <c r="Y267" s="7" t="str">
        <f t="shared" si="908"/>
        <v/>
      </c>
      <c r="Z267" s="7" t="str">
        <f t="shared" si="908"/>
        <v/>
      </c>
      <c r="AA267" s="7" t="str">
        <f t="shared" si="908"/>
        <v/>
      </c>
      <c r="AB267" s="7" t="str">
        <f t="shared" si="908"/>
        <v/>
      </c>
      <c r="AC267" s="7" t="str">
        <f t="shared" si="908"/>
        <v/>
      </c>
      <c r="AD267" s="7" t="str">
        <f t="shared" si="908"/>
        <v/>
      </c>
      <c r="AE267" s="7" t="str">
        <f t="shared" si="908"/>
        <v/>
      </c>
      <c r="AF267" s="7" t="str">
        <f t="shared" si="908"/>
        <v/>
      </c>
      <c r="AG267" s="7" t="str">
        <f t="shared" si="908"/>
        <v/>
      </c>
      <c r="AH267" s="7" t="str">
        <f t="shared" si="908"/>
        <v/>
      </c>
      <c r="AI267" s="7" t="str">
        <f t="shared" si="908"/>
        <v/>
      </c>
      <c r="AJ267" s="7" t="str">
        <f t="shared" si="908"/>
        <v/>
      </c>
      <c r="AK267" s="7" t="str">
        <f t="shared" si="908"/>
        <v/>
      </c>
      <c r="AL267" s="7" t="str">
        <f t="shared" si="908"/>
        <v/>
      </c>
      <c r="AM267" s="7" t="str">
        <f t="shared" si="908"/>
        <v/>
      </c>
      <c r="AN267" s="7" t="str">
        <f t="shared" si="908"/>
        <v/>
      </c>
      <c r="AO267" s="7" t="str">
        <f t="shared" si="908"/>
        <v/>
      </c>
      <c r="AP267" s="7" t="str">
        <f t="shared" si="908"/>
        <v/>
      </c>
      <c r="AQ267" s="7" t="str">
        <f t="shared" si="908"/>
        <v/>
      </c>
      <c r="AR267" s="7" t="str">
        <f t="shared" si="908"/>
        <v/>
      </c>
      <c r="AS267" s="7" t="str">
        <f t="shared" si="908"/>
        <v/>
      </c>
      <c r="AT267" s="7" t="str">
        <f t="shared" si="908"/>
        <v/>
      </c>
      <c r="AU267" s="7" t="str">
        <f t="shared" si="908"/>
        <v/>
      </c>
      <c r="AV267" s="7" t="str">
        <f t="shared" si="908"/>
        <v/>
      </c>
      <c r="AW267" s="7" t="str">
        <f t="shared" si="908"/>
        <v/>
      </c>
      <c r="AX267" s="7" t="str">
        <f t="shared" si="908"/>
        <v/>
      </c>
      <c r="AY267" s="7" t="str">
        <f t="shared" si="908"/>
        <v/>
      </c>
      <c r="AZ267" s="7" t="str">
        <f t="shared" si="908"/>
        <v/>
      </c>
    </row>
    <row r="268" spans="2:52">
      <c r="B268" s="68"/>
      <c r="C268" s="7" t="str">
        <f t="shared" ref="C268:AZ268" si="909">IF(C172&lt;&gt;"",C172^2,"")</f>
        <v/>
      </c>
      <c r="D268" s="7" t="str">
        <f t="shared" si="909"/>
        <v/>
      </c>
      <c r="E268" s="7" t="str">
        <f t="shared" si="909"/>
        <v/>
      </c>
      <c r="F268" s="7" t="str">
        <f t="shared" si="909"/>
        <v/>
      </c>
      <c r="G268" s="7" t="str">
        <f t="shared" si="909"/>
        <v/>
      </c>
      <c r="H268" s="7" t="str">
        <f t="shared" si="909"/>
        <v/>
      </c>
      <c r="I268" s="7" t="str">
        <f t="shared" si="909"/>
        <v/>
      </c>
      <c r="J268" s="7" t="str">
        <f t="shared" si="909"/>
        <v/>
      </c>
      <c r="K268" s="7" t="str">
        <f t="shared" si="909"/>
        <v/>
      </c>
      <c r="L268" s="7" t="str">
        <f t="shared" si="909"/>
        <v/>
      </c>
      <c r="M268" s="7" t="str">
        <f t="shared" si="909"/>
        <v/>
      </c>
      <c r="N268" s="7" t="str">
        <f t="shared" si="909"/>
        <v/>
      </c>
      <c r="O268" s="7" t="str">
        <f t="shared" si="909"/>
        <v/>
      </c>
      <c r="P268" s="7" t="str">
        <f t="shared" si="909"/>
        <v/>
      </c>
      <c r="Q268" s="7" t="str">
        <f t="shared" si="909"/>
        <v/>
      </c>
      <c r="R268" s="7" t="str">
        <f t="shared" si="909"/>
        <v/>
      </c>
      <c r="S268" s="7" t="str">
        <f t="shared" si="909"/>
        <v/>
      </c>
      <c r="T268" s="7" t="str">
        <f t="shared" si="909"/>
        <v/>
      </c>
      <c r="U268" s="7" t="str">
        <f t="shared" si="909"/>
        <v/>
      </c>
      <c r="V268" s="7" t="str">
        <f t="shared" si="909"/>
        <v/>
      </c>
      <c r="W268" s="7" t="str">
        <f t="shared" si="909"/>
        <v/>
      </c>
      <c r="X268" s="7" t="str">
        <f t="shared" si="909"/>
        <v/>
      </c>
      <c r="Y268" s="7" t="str">
        <f t="shared" si="909"/>
        <v/>
      </c>
      <c r="Z268" s="7" t="str">
        <f t="shared" si="909"/>
        <v/>
      </c>
      <c r="AA268" s="7" t="str">
        <f t="shared" si="909"/>
        <v/>
      </c>
      <c r="AB268" s="7" t="str">
        <f t="shared" si="909"/>
        <v/>
      </c>
      <c r="AC268" s="7" t="str">
        <f t="shared" si="909"/>
        <v/>
      </c>
      <c r="AD268" s="7" t="str">
        <f t="shared" si="909"/>
        <v/>
      </c>
      <c r="AE268" s="7" t="str">
        <f t="shared" si="909"/>
        <v/>
      </c>
      <c r="AF268" s="7" t="str">
        <f t="shared" si="909"/>
        <v/>
      </c>
      <c r="AG268" s="7" t="str">
        <f t="shared" si="909"/>
        <v/>
      </c>
      <c r="AH268" s="7" t="str">
        <f t="shared" si="909"/>
        <v/>
      </c>
      <c r="AI268" s="7" t="str">
        <f t="shared" si="909"/>
        <v/>
      </c>
      <c r="AJ268" s="7" t="str">
        <f t="shared" si="909"/>
        <v/>
      </c>
      <c r="AK268" s="7" t="str">
        <f t="shared" si="909"/>
        <v/>
      </c>
      <c r="AL268" s="7" t="str">
        <f t="shared" si="909"/>
        <v/>
      </c>
      <c r="AM268" s="7" t="str">
        <f t="shared" si="909"/>
        <v/>
      </c>
      <c r="AN268" s="7" t="str">
        <f t="shared" si="909"/>
        <v/>
      </c>
      <c r="AO268" s="7" t="str">
        <f t="shared" si="909"/>
        <v/>
      </c>
      <c r="AP268" s="7" t="str">
        <f t="shared" si="909"/>
        <v/>
      </c>
      <c r="AQ268" s="7" t="str">
        <f t="shared" si="909"/>
        <v/>
      </c>
      <c r="AR268" s="7" t="str">
        <f t="shared" si="909"/>
        <v/>
      </c>
      <c r="AS268" s="7" t="str">
        <f t="shared" si="909"/>
        <v/>
      </c>
      <c r="AT268" s="7" t="str">
        <f t="shared" si="909"/>
        <v/>
      </c>
      <c r="AU268" s="7" t="str">
        <f t="shared" si="909"/>
        <v/>
      </c>
      <c r="AV268" s="7" t="str">
        <f t="shared" si="909"/>
        <v/>
      </c>
      <c r="AW268" s="7" t="str">
        <f t="shared" si="909"/>
        <v/>
      </c>
      <c r="AX268" s="7" t="str">
        <f t="shared" si="909"/>
        <v/>
      </c>
      <c r="AY268" s="7" t="str">
        <f t="shared" si="909"/>
        <v/>
      </c>
      <c r="AZ268" s="7" t="str">
        <f t="shared" si="909"/>
        <v/>
      </c>
    </row>
    <row r="269" spans="2:52">
      <c r="B269" s="68"/>
      <c r="C269" s="7" t="str">
        <f t="shared" ref="C269:AZ269" si="910">IF(C173&lt;&gt;"",C173^2,"")</f>
        <v/>
      </c>
      <c r="D269" s="7" t="str">
        <f t="shared" si="910"/>
        <v/>
      </c>
      <c r="E269" s="7" t="str">
        <f t="shared" si="910"/>
        <v/>
      </c>
      <c r="F269" s="7" t="str">
        <f t="shared" si="910"/>
        <v/>
      </c>
      <c r="G269" s="7" t="str">
        <f t="shared" si="910"/>
        <v/>
      </c>
      <c r="H269" s="7" t="str">
        <f t="shared" si="910"/>
        <v/>
      </c>
      <c r="I269" s="7" t="str">
        <f t="shared" si="910"/>
        <v/>
      </c>
      <c r="J269" s="7" t="str">
        <f t="shared" si="910"/>
        <v/>
      </c>
      <c r="K269" s="7" t="str">
        <f t="shared" si="910"/>
        <v/>
      </c>
      <c r="L269" s="7" t="str">
        <f t="shared" si="910"/>
        <v/>
      </c>
      <c r="M269" s="7" t="str">
        <f t="shared" si="910"/>
        <v/>
      </c>
      <c r="N269" s="7" t="str">
        <f t="shared" si="910"/>
        <v/>
      </c>
      <c r="O269" s="7" t="str">
        <f t="shared" si="910"/>
        <v/>
      </c>
      <c r="P269" s="7" t="str">
        <f t="shared" si="910"/>
        <v/>
      </c>
      <c r="Q269" s="7" t="str">
        <f t="shared" si="910"/>
        <v/>
      </c>
      <c r="R269" s="7" t="str">
        <f t="shared" si="910"/>
        <v/>
      </c>
      <c r="S269" s="7" t="str">
        <f t="shared" si="910"/>
        <v/>
      </c>
      <c r="T269" s="7" t="str">
        <f t="shared" si="910"/>
        <v/>
      </c>
      <c r="U269" s="7" t="str">
        <f t="shared" si="910"/>
        <v/>
      </c>
      <c r="V269" s="7" t="str">
        <f t="shared" si="910"/>
        <v/>
      </c>
      <c r="W269" s="7" t="str">
        <f t="shared" si="910"/>
        <v/>
      </c>
      <c r="X269" s="7" t="str">
        <f t="shared" si="910"/>
        <v/>
      </c>
      <c r="Y269" s="7" t="str">
        <f t="shared" si="910"/>
        <v/>
      </c>
      <c r="Z269" s="7" t="str">
        <f t="shared" si="910"/>
        <v/>
      </c>
      <c r="AA269" s="7" t="str">
        <f t="shared" si="910"/>
        <v/>
      </c>
      <c r="AB269" s="7" t="str">
        <f t="shared" si="910"/>
        <v/>
      </c>
      <c r="AC269" s="7" t="str">
        <f t="shared" si="910"/>
        <v/>
      </c>
      <c r="AD269" s="7" t="str">
        <f t="shared" si="910"/>
        <v/>
      </c>
      <c r="AE269" s="7" t="str">
        <f t="shared" si="910"/>
        <v/>
      </c>
      <c r="AF269" s="7" t="str">
        <f t="shared" si="910"/>
        <v/>
      </c>
      <c r="AG269" s="7" t="str">
        <f t="shared" si="910"/>
        <v/>
      </c>
      <c r="AH269" s="7" t="str">
        <f t="shared" si="910"/>
        <v/>
      </c>
      <c r="AI269" s="7" t="str">
        <f t="shared" si="910"/>
        <v/>
      </c>
      <c r="AJ269" s="7" t="str">
        <f t="shared" si="910"/>
        <v/>
      </c>
      <c r="AK269" s="7" t="str">
        <f t="shared" si="910"/>
        <v/>
      </c>
      <c r="AL269" s="7" t="str">
        <f t="shared" si="910"/>
        <v/>
      </c>
      <c r="AM269" s="7" t="str">
        <f t="shared" si="910"/>
        <v/>
      </c>
      <c r="AN269" s="7" t="str">
        <f t="shared" si="910"/>
        <v/>
      </c>
      <c r="AO269" s="7" t="str">
        <f t="shared" si="910"/>
        <v/>
      </c>
      <c r="AP269" s="7" t="str">
        <f t="shared" si="910"/>
        <v/>
      </c>
      <c r="AQ269" s="7" t="str">
        <f t="shared" si="910"/>
        <v/>
      </c>
      <c r="AR269" s="7" t="str">
        <f t="shared" si="910"/>
        <v/>
      </c>
      <c r="AS269" s="7" t="str">
        <f t="shared" si="910"/>
        <v/>
      </c>
      <c r="AT269" s="7" t="str">
        <f t="shared" si="910"/>
        <v/>
      </c>
      <c r="AU269" s="7" t="str">
        <f t="shared" si="910"/>
        <v/>
      </c>
      <c r="AV269" s="7" t="str">
        <f t="shared" si="910"/>
        <v/>
      </c>
      <c r="AW269" s="7" t="str">
        <f t="shared" si="910"/>
        <v/>
      </c>
      <c r="AX269" s="7" t="str">
        <f t="shared" si="910"/>
        <v/>
      </c>
      <c r="AY269" s="7" t="str">
        <f t="shared" si="910"/>
        <v/>
      </c>
      <c r="AZ269" s="7" t="str">
        <f t="shared" si="910"/>
        <v/>
      </c>
    </row>
    <row r="270" spans="2:52">
      <c r="B270" s="68"/>
      <c r="C270" s="7" t="str">
        <f t="shared" ref="C270:AZ270" si="911">IF(C174&lt;&gt;"",C174^2,"")</f>
        <v/>
      </c>
      <c r="D270" s="7" t="str">
        <f t="shared" si="911"/>
        <v/>
      </c>
      <c r="E270" s="7" t="str">
        <f t="shared" si="911"/>
        <v/>
      </c>
      <c r="F270" s="7" t="str">
        <f t="shared" si="911"/>
        <v/>
      </c>
      <c r="G270" s="7" t="str">
        <f t="shared" si="911"/>
        <v/>
      </c>
      <c r="H270" s="7" t="str">
        <f t="shared" si="911"/>
        <v/>
      </c>
      <c r="I270" s="7" t="str">
        <f t="shared" si="911"/>
        <v/>
      </c>
      <c r="J270" s="7" t="str">
        <f t="shared" si="911"/>
        <v/>
      </c>
      <c r="K270" s="7" t="str">
        <f t="shared" si="911"/>
        <v/>
      </c>
      <c r="L270" s="7" t="str">
        <f t="shared" si="911"/>
        <v/>
      </c>
      <c r="M270" s="7" t="str">
        <f t="shared" si="911"/>
        <v/>
      </c>
      <c r="N270" s="7" t="str">
        <f t="shared" si="911"/>
        <v/>
      </c>
      <c r="O270" s="7" t="str">
        <f t="shared" si="911"/>
        <v/>
      </c>
      <c r="P270" s="7" t="str">
        <f t="shared" si="911"/>
        <v/>
      </c>
      <c r="Q270" s="7" t="str">
        <f t="shared" si="911"/>
        <v/>
      </c>
      <c r="R270" s="7" t="str">
        <f t="shared" si="911"/>
        <v/>
      </c>
      <c r="S270" s="7" t="str">
        <f t="shared" si="911"/>
        <v/>
      </c>
      <c r="T270" s="7" t="str">
        <f t="shared" si="911"/>
        <v/>
      </c>
      <c r="U270" s="7" t="str">
        <f t="shared" si="911"/>
        <v/>
      </c>
      <c r="V270" s="7" t="str">
        <f t="shared" si="911"/>
        <v/>
      </c>
      <c r="W270" s="7" t="str">
        <f t="shared" si="911"/>
        <v/>
      </c>
      <c r="X270" s="7" t="str">
        <f t="shared" si="911"/>
        <v/>
      </c>
      <c r="Y270" s="7" t="str">
        <f t="shared" si="911"/>
        <v/>
      </c>
      <c r="Z270" s="7" t="str">
        <f t="shared" si="911"/>
        <v/>
      </c>
      <c r="AA270" s="7" t="str">
        <f t="shared" si="911"/>
        <v/>
      </c>
      <c r="AB270" s="7" t="str">
        <f t="shared" si="911"/>
        <v/>
      </c>
      <c r="AC270" s="7" t="str">
        <f t="shared" si="911"/>
        <v/>
      </c>
      <c r="AD270" s="7" t="str">
        <f t="shared" si="911"/>
        <v/>
      </c>
      <c r="AE270" s="7" t="str">
        <f t="shared" si="911"/>
        <v/>
      </c>
      <c r="AF270" s="7" t="str">
        <f t="shared" si="911"/>
        <v/>
      </c>
      <c r="AG270" s="7" t="str">
        <f t="shared" si="911"/>
        <v/>
      </c>
      <c r="AH270" s="7" t="str">
        <f t="shared" si="911"/>
        <v/>
      </c>
      <c r="AI270" s="7" t="str">
        <f t="shared" si="911"/>
        <v/>
      </c>
      <c r="AJ270" s="7" t="str">
        <f t="shared" si="911"/>
        <v/>
      </c>
      <c r="AK270" s="7" t="str">
        <f t="shared" si="911"/>
        <v/>
      </c>
      <c r="AL270" s="7" t="str">
        <f t="shared" si="911"/>
        <v/>
      </c>
      <c r="AM270" s="7" t="str">
        <f t="shared" si="911"/>
        <v/>
      </c>
      <c r="AN270" s="7" t="str">
        <f t="shared" si="911"/>
        <v/>
      </c>
      <c r="AO270" s="7" t="str">
        <f t="shared" si="911"/>
        <v/>
      </c>
      <c r="AP270" s="7" t="str">
        <f t="shared" si="911"/>
        <v/>
      </c>
      <c r="AQ270" s="7" t="str">
        <f t="shared" si="911"/>
        <v/>
      </c>
      <c r="AR270" s="7" t="str">
        <f t="shared" si="911"/>
        <v/>
      </c>
      <c r="AS270" s="7" t="str">
        <f t="shared" si="911"/>
        <v/>
      </c>
      <c r="AT270" s="7" t="str">
        <f t="shared" si="911"/>
        <v/>
      </c>
      <c r="AU270" s="7" t="str">
        <f t="shared" si="911"/>
        <v/>
      </c>
      <c r="AV270" s="7" t="str">
        <f t="shared" si="911"/>
        <v/>
      </c>
      <c r="AW270" s="7" t="str">
        <f t="shared" si="911"/>
        <v/>
      </c>
      <c r="AX270" s="7" t="str">
        <f t="shared" si="911"/>
        <v/>
      </c>
      <c r="AY270" s="7" t="str">
        <f t="shared" si="911"/>
        <v/>
      </c>
      <c r="AZ270" s="7" t="str">
        <f t="shared" si="911"/>
        <v/>
      </c>
    </row>
    <row r="271" spans="2:52">
      <c r="B271" s="68"/>
      <c r="C271" s="7" t="str">
        <f t="shared" ref="C271:AZ271" si="912">IF(C175&lt;&gt;"",C175^2,"")</f>
        <v/>
      </c>
      <c r="D271" s="7" t="str">
        <f t="shared" si="912"/>
        <v/>
      </c>
      <c r="E271" s="7" t="str">
        <f t="shared" si="912"/>
        <v/>
      </c>
      <c r="F271" s="7" t="str">
        <f t="shared" si="912"/>
        <v/>
      </c>
      <c r="G271" s="7" t="str">
        <f t="shared" si="912"/>
        <v/>
      </c>
      <c r="H271" s="7" t="str">
        <f t="shared" si="912"/>
        <v/>
      </c>
      <c r="I271" s="7" t="str">
        <f t="shared" si="912"/>
        <v/>
      </c>
      <c r="J271" s="7" t="str">
        <f t="shared" si="912"/>
        <v/>
      </c>
      <c r="K271" s="7" t="str">
        <f t="shared" si="912"/>
        <v/>
      </c>
      <c r="L271" s="7" t="str">
        <f t="shared" si="912"/>
        <v/>
      </c>
      <c r="M271" s="7" t="str">
        <f t="shared" si="912"/>
        <v/>
      </c>
      <c r="N271" s="7" t="str">
        <f t="shared" si="912"/>
        <v/>
      </c>
      <c r="O271" s="7" t="str">
        <f t="shared" si="912"/>
        <v/>
      </c>
      <c r="P271" s="7" t="str">
        <f t="shared" si="912"/>
        <v/>
      </c>
      <c r="Q271" s="7" t="str">
        <f t="shared" si="912"/>
        <v/>
      </c>
      <c r="R271" s="7" t="str">
        <f t="shared" si="912"/>
        <v/>
      </c>
      <c r="S271" s="7" t="str">
        <f t="shared" si="912"/>
        <v/>
      </c>
      <c r="T271" s="7" t="str">
        <f t="shared" si="912"/>
        <v/>
      </c>
      <c r="U271" s="7" t="str">
        <f t="shared" si="912"/>
        <v/>
      </c>
      <c r="V271" s="7" t="str">
        <f t="shared" si="912"/>
        <v/>
      </c>
      <c r="W271" s="7" t="str">
        <f t="shared" si="912"/>
        <v/>
      </c>
      <c r="X271" s="7" t="str">
        <f t="shared" si="912"/>
        <v/>
      </c>
      <c r="Y271" s="7" t="str">
        <f t="shared" si="912"/>
        <v/>
      </c>
      <c r="Z271" s="7" t="str">
        <f t="shared" si="912"/>
        <v/>
      </c>
      <c r="AA271" s="7" t="str">
        <f t="shared" si="912"/>
        <v/>
      </c>
      <c r="AB271" s="7" t="str">
        <f t="shared" si="912"/>
        <v/>
      </c>
      <c r="AC271" s="7" t="str">
        <f t="shared" si="912"/>
        <v/>
      </c>
      <c r="AD271" s="7" t="str">
        <f t="shared" si="912"/>
        <v/>
      </c>
      <c r="AE271" s="7" t="str">
        <f t="shared" si="912"/>
        <v/>
      </c>
      <c r="AF271" s="7" t="str">
        <f t="shared" si="912"/>
        <v/>
      </c>
      <c r="AG271" s="7" t="str">
        <f t="shared" si="912"/>
        <v/>
      </c>
      <c r="AH271" s="7" t="str">
        <f t="shared" si="912"/>
        <v/>
      </c>
      <c r="AI271" s="7" t="str">
        <f t="shared" si="912"/>
        <v/>
      </c>
      <c r="AJ271" s="7" t="str">
        <f t="shared" si="912"/>
        <v/>
      </c>
      <c r="AK271" s="7" t="str">
        <f t="shared" si="912"/>
        <v/>
      </c>
      <c r="AL271" s="7" t="str">
        <f t="shared" si="912"/>
        <v/>
      </c>
      <c r="AM271" s="7" t="str">
        <f t="shared" si="912"/>
        <v/>
      </c>
      <c r="AN271" s="7" t="str">
        <f t="shared" si="912"/>
        <v/>
      </c>
      <c r="AO271" s="7" t="str">
        <f t="shared" si="912"/>
        <v/>
      </c>
      <c r="AP271" s="7" t="str">
        <f t="shared" si="912"/>
        <v/>
      </c>
      <c r="AQ271" s="7" t="str">
        <f t="shared" si="912"/>
        <v/>
      </c>
      <c r="AR271" s="7" t="str">
        <f t="shared" si="912"/>
        <v/>
      </c>
      <c r="AS271" s="7" t="str">
        <f t="shared" si="912"/>
        <v/>
      </c>
      <c r="AT271" s="7" t="str">
        <f t="shared" si="912"/>
        <v/>
      </c>
      <c r="AU271" s="7" t="str">
        <f t="shared" si="912"/>
        <v/>
      </c>
      <c r="AV271" s="7" t="str">
        <f t="shared" si="912"/>
        <v/>
      </c>
      <c r="AW271" s="7" t="str">
        <f t="shared" si="912"/>
        <v/>
      </c>
      <c r="AX271" s="7" t="str">
        <f t="shared" si="912"/>
        <v/>
      </c>
      <c r="AY271" s="7" t="str">
        <f t="shared" si="912"/>
        <v/>
      </c>
      <c r="AZ271" s="7" t="str">
        <f t="shared" si="912"/>
        <v/>
      </c>
    </row>
    <row r="272" spans="2:52">
      <c r="B272" s="68"/>
      <c r="C272" s="7" t="str">
        <f t="shared" ref="C272:AZ272" si="913">IF(C176&lt;&gt;"",C176^2,"")</f>
        <v/>
      </c>
      <c r="D272" s="7" t="str">
        <f t="shared" si="913"/>
        <v/>
      </c>
      <c r="E272" s="7" t="str">
        <f t="shared" si="913"/>
        <v/>
      </c>
      <c r="F272" s="7" t="str">
        <f t="shared" si="913"/>
        <v/>
      </c>
      <c r="G272" s="7" t="str">
        <f t="shared" si="913"/>
        <v/>
      </c>
      <c r="H272" s="7" t="str">
        <f t="shared" si="913"/>
        <v/>
      </c>
      <c r="I272" s="7" t="str">
        <f t="shared" si="913"/>
        <v/>
      </c>
      <c r="J272" s="7" t="str">
        <f t="shared" si="913"/>
        <v/>
      </c>
      <c r="K272" s="7" t="str">
        <f t="shared" si="913"/>
        <v/>
      </c>
      <c r="L272" s="7" t="str">
        <f t="shared" si="913"/>
        <v/>
      </c>
      <c r="M272" s="7" t="str">
        <f t="shared" si="913"/>
        <v/>
      </c>
      <c r="N272" s="7" t="str">
        <f t="shared" si="913"/>
        <v/>
      </c>
      <c r="O272" s="7" t="str">
        <f t="shared" si="913"/>
        <v/>
      </c>
      <c r="P272" s="7" t="str">
        <f t="shared" si="913"/>
        <v/>
      </c>
      <c r="Q272" s="7" t="str">
        <f t="shared" si="913"/>
        <v/>
      </c>
      <c r="R272" s="7" t="str">
        <f t="shared" si="913"/>
        <v/>
      </c>
      <c r="S272" s="7" t="str">
        <f t="shared" si="913"/>
        <v/>
      </c>
      <c r="T272" s="7" t="str">
        <f t="shared" si="913"/>
        <v/>
      </c>
      <c r="U272" s="7" t="str">
        <f t="shared" si="913"/>
        <v/>
      </c>
      <c r="V272" s="7" t="str">
        <f t="shared" si="913"/>
        <v/>
      </c>
      <c r="W272" s="7" t="str">
        <f t="shared" si="913"/>
        <v/>
      </c>
      <c r="X272" s="7" t="str">
        <f t="shared" si="913"/>
        <v/>
      </c>
      <c r="Y272" s="7" t="str">
        <f t="shared" si="913"/>
        <v/>
      </c>
      <c r="Z272" s="7" t="str">
        <f t="shared" si="913"/>
        <v/>
      </c>
      <c r="AA272" s="7" t="str">
        <f t="shared" si="913"/>
        <v/>
      </c>
      <c r="AB272" s="7" t="str">
        <f t="shared" si="913"/>
        <v/>
      </c>
      <c r="AC272" s="7" t="str">
        <f t="shared" si="913"/>
        <v/>
      </c>
      <c r="AD272" s="7" t="str">
        <f t="shared" si="913"/>
        <v/>
      </c>
      <c r="AE272" s="7" t="str">
        <f t="shared" si="913"/>
        <v/>
      </c>
      <c r="AF272" s="7" t="str">
        <f t="shared" si="913"/>
        <v/>
      </c>
      <c r="AG272" s="7" t="str">
        <f t="shared" si="913"/>
        <v/>
      </c>
      <c r="AH272" s="7" t="str">
        <f t="shared" si="913"/>
        <v/>
      </c>
      <c r="AI272" s="7" t="str">
        <f t="shared" si="913"/>
        <v/>
      </c>
      <c r="AJ272" s="7" t="str">
        <f t="shared" si="913"/>
        <v/>
      </c>
      <c r="AK272" s="7" t="str">
        <f t="shared" si="913"/>
        <v/>
      </c>
      <c r="AL272" s="7" t="str">
        <f t="shared" si="913"/>
        <v/>
      </c>
      <c r="AM272" s="7" t="str">
        <f t="shared" si="913"/>
        <v/>
      </c>
      <c r="AN272" s="7" t="str">
        <f t="shared" si="913"/>
        <v/>
      </c>
      <c r="AO272" s="7" t="str">
        <f t="shared" si="913"/>
        <v/>
      </c>
      <c r="AP272" s="7" t="str">
        <f t="shared" si="913"/>
        <v/>
      </c>
      <c r="AQ272" s="7" t="str">
        <f t="shared" si="913"/>
        <v/>
      </c>
      <c r="AR272" s="7" t="str">
        <f t="shared" si="913"/>
        <v/>
      </c>
      <c r="AS272" s="7" t="str">
        <f t="shared" si="913"/>
        <v/>
      </c>
      <c r="AT272" s="7" t="str">
        <f t="shared" si="913"/>
        <v/>
      </c>
      <c r="AU272" s="7" t="str">
        <f t="shared" si="913"/>
        <v/>
      </c>
      <c r="AV272" s="7" t="str">
        <f t="shared" si="913"/>
        <v/>
      </c>
      <c r="AW272" s="7" t="str">
        <f t="shared" si="913"/>
        <v/>
      </c>
      <c r="AX272" s="7" t="str">
        <f t="shared" si="913"/>
        <v/>
      </c>
      <c r="AY272" s="7" t="str">
        <f t="shared" si="913"/>
        <v/>
      </c>
      <c r="AZ272" s="7" t="str">
        <f t="shared" si="913"/>
        <v/>
      </c>
    </row>
    <row r="273" spans="2:52">
      <c r="B273" s="68"/>
      <c r="C273" s="7" t="str">
        <f t="shared" ref="C273:AZ273" si="914">IF(C177&lt;&gt;"",C177^2,"")</f>
        <v/>
      </c>
      <c r="D273" s="7" t="str">
        <f t="shared" si="914"/>
        <v/>
      </c>
      <c r="E273" s="7" t="str">
        <f t="shared" si="914"/>
        <v/>
      </c>
      <c r="F273" s="7" t="str">
        <f t="shared" si="914"/>
        <v/>
      </c>
      <c r="G273" s="7" t="str">
        <f t="shared" si="914"/>
        <v/>
      </c>
      <c r="H273" s="7" t="str">
        <f t="shared" si="914"/>
        <v/>
      </c>
      <c r="I273" s="7" t="str">
        <f t="shared" si="914"/>
        <v/>
      </c>
      <c r="J273" s="7" t="str">
        <f t="shared" si="914"/>
        <v/>
      </c>
      <c r="K273" s="7" t="str">
        <f t="shared" si="914"/>
        <v/>
      </c>
      <c r="L273" s="7" t="str">
        <f t="shared" si="914"/>
        <v/>
      </c>
      <c r="M273" s="7" t="str">
        <f t="shared" si="914"/>
        <v/>
      </c>
      <c r="N273" s="7" t="str">
        <f t="shared" si="914"/>
        <v/>
      </c>
      <c r="O273" s="7" t="str">
        <f t="shared" si="914"/>
        <v/>
      </c>
      <c r="P273" s="7" t="str">
        <f t="shared" si="914"/>
        <v/>
      </c>
      <c r="Q273" s="7" t="str">
        <f t="shared" si="914"/>
        <v/>
      </c>
      <c r="R273" s="7" t="str">
        <f t="shared" si="914"/>
        <v/>
      </c>
      <c r="S273" s="7" t="str">
        <f t="shared" si="914"/>
        <v/>
      </c>
      <c r="T273" s="7" t="str">
        <f t="shared" si="914"/>
        <v/>
      </c>
      <c r="U273" s="7" t="str">
        <f t="shared" si="914"/>
        <v/>
      </c>
      <c r="V273" s="7" t="str">
        <f t="shared" si="914"/>
        <v/>
      </c>
      <c r="W273" s="7" t="str">
        <f t="shared" si="914"/>
        <v/>
      </c>
      <c r="X273" s="7" t="str">
        <f t="shared" si="914"/>
        <v/>
      </c>
      <c r="Y273" s="7" t="str">
        <f t="shared" si="914"/>
        <v/>
      </c>
      <c r="Z273" s="7" t="str">
        <f t="shared" si="914"/>
        <v/>
      </c>
      <c r="AA273" s="7" t="str">
        <f t="shared" si="914"/>
        <v/>
      </c>
      <c r="AB273" s="7" t="str">
        <f t="shared" si="914"/>
        <v/>
      </c>
      <c r="AC273" s="7" t="str">
        <f t="shared" si="914"/>
        <v/>
      </c>
      <c r="AD273" s="7" t="str">
        <f t="shared" si="914"/>
        <v/>
      </c>
      <c r="AE273" s="7" t="str">
        <f t="shared" si="914"/>
        <v/>
      </c>
      <c r="AF273" s="7" t="str">
        <f t="shared" si="914"/>
        <v/>
      </c>
      <c r="AG273" s="7" t="str">
        <f t="shared" si="914"/>
        <v/>
      </c>
      <c r="AH273" s="7" t="str">
        <f t="shared" si="914"/>
        <v/>
      </c>
      <c r="AI273" s="7" t="str">
        <f t="shared" si="914"/>
        <v/>
      </c>
      <c r="AJ273" s="7" t="str">
        <f t="shared" si="914"/>
        <v/>
      </c>
      <c r="AK273" s="7" t="str">
        <f t="shared" si="914"/>
        <v/>
      </c>
      <c r="AL273" s="7" t="str">
        <f t="shared" si="914"/>
        <v/>
      </c>
      <c r="AM273" s="7" t="str">
        <f t="shared" si="914"/>
        <v/>
      </c>
      <c r="AN273" s="7" t="str">
        <f t="shared" si="914"/>
        <v/>
      </c>
      <c r="AO273" s="7" t="str">
        <f t="shared" si="914"/>
        <v/>
      </c>
      <c r="AP273" s="7" t="str">
        <f t="shared" si="914"/>
        <v/>
      </c>
      <c r="AQ273" s="7" t="str">
        <f t="shared" si="914"/>
        <v/>
      </c>
      <c r="AR273" s="7" t="str">
        <f t="shared" si="914"/>
        <v/>
      </c>
      <c r="AS273" s="7" t="str">
        <f t="shared" si="914"/>
        <v/>
      </c>
      <c r="AT273" s="7" t="str">
        <f t="shared" si="914"/>
        <v/>
      </c>
      <c r="AU273" s="7" t="str">
        <f t="shared" si="914"/>
        <v/>
      </c>
      <c r="AV273" s="7" t="str">
        <f t="shared" si="914"/>
        <v/>
      </c>
      <c r="AW273" s="7" t="str">
        <f t="shared" si="914"/>
        <v/>
      </c>
      <c r="AX273" s="7" t="str">
        <f t="shared" si="914"/>
        <v/>
      </c>
      <c r="AY273" s="7" t="str">
        <f t="shared" si="914"/>
        <v/>
      </c>
      <c r="AZ273" s="7" t="str">
        <f t="shared" si="914"/>
        <v/>
      </c>
    </row>
    <row r="274" spans="2:52">
      <c r="B274" s="68"/>
      <c r="C274" s="7" t="str">
        <f t="shared" ref="C274:AZ274" si="915">IF(C178&lt;&gt;"",C178^2,"")</f>
        <v/>
      </c>
      <c r="D274" s="7" t="str">
        <f t="shared" si="915"/>
        <v/>
      </c>
      <c r="E274" s="7" t="str">
        <f t="shared" si="915"/>
        <v/>
      </c>
      <c r="F274" s="7" t="str">
        <f t="shared" si="915"/>
        <v/>
      </c>
      <c r="G274" s="7" t="str">
        <f t="shared" si="915"/>
        <v/>
      </c>
      <c r="H274" s="7" t="str">
        <f t="shared" si="915"/>
        <v/>
      </c>
      <c r="I274" s="7" t="str">
        <f t="shared" si="915"/>
        <v/>
      </c>
      <c r="J274" s="7" t="str">
        <f t="shared" si="915"/>
        <v/>
      </c>
      <c r="K274" s="7" t="str">
        <f t="shared" si="915"/>
        <v/>
      </c>
      <c r="L274" s="7" t="str">
        <f t="shared" si="915"/>
        <v/>
      </c>
      <c r="M274" s="7" t="str">
        <f t="shared" si="915"/>
        <v/>
      </c>
      <c r="N274" s="7" t="str">
        <f t="shared" si="915"/>
        <v/>
      </c>
      <c r="O274" s="7" t="str">
        <f t="shared" si="915"/>
        <v/>
      </c>
      <c r="P274" s="7" t="str">
        <f t="shared" si="915"/>
        <v/>
      </c>
      <c r="Q274" s="7" t="str">
        <f t="shared" si="915"/>
        <v/>
      </c>
      <c r="R274" s="7" t="str">
        <f t="shared" si="915"/>
        <v/>
      </c>
      <c r="S274" s="7" t="str">
        <f t="shared" si="915"/>
        <v/>
      </c>
      <c r="T274" s="7" t="str">
        <f t="shared" si="915"/>
        <v/>
      </c>
      <c r="U274" s="7" t="str">
        <f t="shared" si="915"/>
        <v/>
      </c>
      <c r="V274" s="7" t="str">
        <f t="shared" si="915"/>
        <v/>
      </c>
      <c r="W274" s="7" t="str">
        <f t="shared" si="915"/>
        <v/>
      </c>
      <c r="X274" s="7" t="str">
        <f t="shared" si="915"/>
        <v/>
      </c>
      <c r="Y274" s="7" t="str">
        <f t="shared" si="915"/>
        <v/>
      </c>
      <c r="Z274" s="7" t="str">
        <f t="shared" si="915"/>
        <v/>
      </c>
      <c r="AA274" s="7" t="str">
        <f t="shared" si="915"/>
        <v/>
      </c>
      <c r="AB274" s="7" t="str">
        <f t="shared" si="915"/>
        <v/>
      </c>
      <c r="AC274" s="7" t="str">
        <f t="shared" si="915"/>
        <v/>
      </c>
      <c r="AD274" s="7" t="str">
        <f t="shared" si="915"/>
        <v/>
      </c>
      <c r="AE274" s="7" t="str">
        <f t="shared" si="915"/>
        <v/>
      </c>
      <c r="AF274" s="7" t="str">
        <f t="shared" si="915"/>
        <v/>
      </c>
      <c r="AG274" s="7" t="str">
        <f t="shared" si="915"/>
        <v/>
      </c>
      <c r="AH274" s="7" t="str">
        <f t="shared" si="915"/>
        <v/>
      </c>
      <c r="AI274" s="7" t="str">
        <f t="shared" si="915"/>
        <v/>
      </c>
      <c r="AJ274" s="7" t="str">
        <f t="shared" si="915"/>
        <v/>
      </c>
      <c r="AK274" s="7" t="str">
        <f t="shared" si="915"/>
        <v/>
      </c>
      <c r="AL274" s="7" t="str">
        <f t="shared" si="915"/>
        <v/>
      </c>
      <c r="AM274" s="7" t="str">
        <f t="shared" si="915"/>
        <v/>
      </c>
      <c r="AN274" s="7" t="str">
        <f t="shared" si="915"/>
        <v/>
      </c>
      <c r="AO274" s="7" t="str">
        <f t="shared" si="915"/>
        <v/>
      </c>
      <c r="AP274" s="7" t="str">
        <f t="shared" si="915"/>
        <v/>
      </c>
      <c r="AQ274" s="7" t="str">
        <f t="shared" si="915"/>
        <v/>
      </c>
      <c r="AR274" s="7" t="str">
        <f t="shared" si="915"/>
        <v/>
      </c>
      <c r="AS274" s="7" t="str">
        <f t="shared" si="915"/>
        <v/>
      </c>
      <c r="AT274" s="7" t="str">
        <f t="shared" si="915"/>
        <v/>
      </c>
      <c r="AU274" s="7" t="str">
        <f t="shared" si="915"/>
        <v/>
      </c>
      <c r="AV274" s="7" t="str">
        <f t="shared" si="915"/>
        <v/>
      </c>
      <c r="AW274" s="7" t="str">
        <f t="shared" si="915"/>
        <v/>
      </c>
      <c r="AX274" s="7" t="str">
        <f t="shared" si="915"/>
        <v/>
      </c>
      <c r="AY274" s="7" t="str">
        <f t="shared" si="915"/>
        <v/>
      </c>
      <c r="AZ274" s="7" t="str">
        <f t="shared" si="915"/>
        <v/>
      </c>
    </row>
    <row r="275" spans="2:52">
      <c r="B275" s="68"/>
      <c r="C275" s="7" t="str">
        <f t="shared" ref="C275:AZ275" si="916">IF(C179&lt;&gt;"",C179^2,"")</f>
        <v/>
      </c>
      <c r="D275" s="7" t="str">
        <f t="shared" si="916"/>
        <v/>
      </c>
      <c r="E275" s="7" t="str">
        <f t="shared" si="916"/>
        <v/>
      </c>
      <c r="F275" s="7" t="str">
        <f t="shared" si="916"/>
        <v/>
      </c>
      <c r="G275" s="7" t="str">
        <f t="shared" si="916"/>
        <v/>
      </c>
      <c r="H275" s="7" t="str">
        <f t="shared" si="916"/>
        <v/>
      </c>
      <c r="I275" s="7" t="str">
        <f t="shared" si="916"/>
        <v/>
      </c>
      <c r="J275" s="7" t="str">
        <f t="shared" si="916"/>
        <v/>
      </c>
      <c r="K275" s="7" t="str">
        <f t="shared" si="916"/>
        <v/>
      </c>
      <c r="L275" s="7" t="str">
        <f t="shared" si="916"/>
        <v/>
      </c>
      <c r="M275" s="7" t="str">
        <f t="shared" si="916"/>
        <v/>
      </c>
      <c r="N275" s="7" t="str">
        <f t="shared" si="916"/>
        <v/>
      </c>
      <c r="O275" s="7" t="str">
        <f t="shared" si="916"/>
        <v/>
      </c>
      <c r="P275" s="7" t="str">
        <f t="shared" si="916"/>
        <v/>
      </c>
      <c r="Q275" s="7" t="str">
        <f t="shared" si="916"/>
        <v/>
      </c>
      <c r="R275" s="7" t="str">
        <f t="shared" si="916"/>
        <v/>
      </c>
      <c r="S275" s="7" t="str">
        <f t="shared" si="916"/>
        <v/>
      </c>
      <c r="T275" s="7" t="str">
        <f t="shared" si="916"/>
        <v/>
      </c>
      <c r="U275" s="7" t="str">
        <f t="shared" si="916"/>
        <v/>
      </c>
      <c r="V275" s="7" t="str">
        <f t="shared" si="916"/>
        <v/>
      </c>
      <c r="W275" s="7" t="str">
        <f t="shared" si="916"/>
        <v/>
      </c>
      <c r="X275" s="7" t="str">
        <f t="shared" si="916"/>
        <v/>
      </c>
      <c r="Y275" s="7" t="str">
        <f t="shared" si="916"/>
        <v/>
      </c>
      <c r="Z275" s="7" t="str">
        <f t="shared" si="916"/>
        <v/>
      </c>
      <c r="AA275" s="7" t="str">
        <f t="shared" si="916"/>
        <v/>
      </c>
      <c r="AB275" s="7" t="str">
        <f t="shared" si="916"/>
        <v/>
      </c>
      <c r="AC275" s="7" t="str">
        <f t="shared" si="916"/>
        <v/>
      </c>
      <c r="AD275" s="7" t="str">
        <f t="shared" si="916"/>
        <v/>
      </c>
      <c r="AE275" s="7" t="str">
        <f t="shared" si="916"/>
        <v/>
      </c>
      <c r="AF275" s="7" t="str">
        <f t="shared" si="916"/>
        <v/>
      </c>
      <c r="AG275" s="7" t="str">
        <f t="shared" si="916"/>
        <v/>
      </c>
      <c r="AH275" s="7" t="str">
        <f t="shared" si="916"/>
        <v/>
      </c>
      <c r="AI275" s="7" t="str">
        <f t="shared" si="916"/>
        <v/>
      </c>
      <c r="AJ275" s="7" t="str">
        <f t="shared" si="916"/>
        <v/>
      </c>
      <c r="AK275" s="7" t="str">
        <f t="shared" si="916"/>
        <v/>
      </c>
      <c r="AL275" s="7" t="str">
        <f t="shared" si="916"/>
        <v/>
      </c>
      <c r="AM275" s="7" t="str">
        <f t="shared" si="916"/>
        <v/>
      </c>
      <c r="AN275" s="7" t="str">
        <f t="shared" si="916"/>
        <v/>
      </c>
      <c r="AO275" s="7" t="str">
        <f t="shared" si="916"/>
        <v/>
      </c>
      <c r="AP275" s="7" t="str">
        <f t="shared" si="916"/>
        <v/>
      </c>
      <c r="AQ275" s="7" t="str">
        <f t="shared" si="916"/>
        <v/>
      </c>
      <c r="AR275" s="7" t="str">
        <f t="shared" si="916"/>
        <v/>
      </c>
      <c r="AS275" s="7" t="str">
        <f t="shared" si="916"/>
        <v/>
      </c>
      <c r="AT275" s="7" t="str">
        <f t="shared" si="916"/>
        <v/>
      </c>
      <c r="AU275" s="7" t="str">
        <f t="shared" si="916"/>
        <v/>
      </c>
      <c r="AV275" s="7" t="str">
        <f t="shared" si="916"/>
        <v/>
      </c>
      <c r="AW275" s="7" t="str">
        <f t="shared" si="916"/>
        <v/>
      </c>
      <c r="AX275" s="7" t="str">
        <f t="shared" si="916"/>
        <v/>
      </c>
      <c r="AY275" s="7" t="str">
        <f t="shared" si="916"/>
        <v/>
      </c>
      <c r="AZ275" s="7" t="str">
        <f t="shared" si="916"/>
        <v/>
      </c>
    </row>
    <row r="276" spans="2:52">
      <c r="B276" s="68" t="s">
        <v>90</v>
      </c>
      <c r="C276" s="7" t="str">
        <f t="shared" ref="C276:AZ276" si="917">IF(C180&lt;&gt;"",C180^2,"")</f>
        <v/>
      </c>
      <c r="D276" s="7" t="str">
        <f t="shared" si="917"/>
        <v/>
      </c>
      <c r="E276" s="7" t="str">
        <f t="shared" si="917"/>
        <v/>
      </c>
      <c r="F276" s="7" t="str">
        <f t="shared" si="917"/>
        <v/>
      </c>
      <c r="G276" s="7" t="str">
        <f t="shared" si="917"/>
        <v/>
      </c>
      <c r="H276" s="7" t="str">
        <f t="shared" si="917"/>
        <v/>
      </c>
      <c r="I276" s="7" t="str">
        <f t="shared" si="917"/>
        <v/>
      </c>
      <c r="J276" s="7" t="str">
        <f t="shared" si="917"/>
        <v/>
      </c>
      <c r="K276" s="7" t="str">
        <f t="shared" si="917"/>
        <v/>
      </c>
      <c r="L276" s="7" t="str">
        <f t="shared" si="917"/>
        <v/>
      </c>
      <c r="M276" s="7" t="str">
        <f t="shared" si="917"/>
        <v/>
      </c>
      <c r="N276" s="7" t="str">
        <f t="shared" si="917"/>
        <v/>
      </c>
      <c r="O276" s="7" t="str">
        <f t="shared" si="917"/>
        <v/>
      </c>
      <c r="P276" s="7" t="str">
        <f t="shared" si="917"/>
        <v/>
      </c>
      <c r="Q276" s="7" t="str">
        <f t="shared" si="917"/>
        <v/>
      </c>
      <c r="R276" s="7" t="str">
        <f t="shared" si="917"/>
        <v/>
      </c>
      <c r="S276" s="7" t="str">
        <f t="shared" si="917"/>
        <v/>
      </c>
      <c r="T276" s="7" t="str">
        <f t="shared" si="917"/>
        <v/>
      </c>
      <c r="U276" s="7" t="str">
        <f t="shared" si="917"/>
        <v/>
      </c>
      <c r="V276" s="7" t="str">
        <f t="shared" si="917"/>
        <v/>
      </c>
      <c r="W276" s="7" t="str">
        <f t="shared" si="917"/>
        <v/>
      </c>
      <c r="X276" s="7" t="str">
        <f t="shared" si="917"/>
        <v/>
      </c>
      <c r="Y276" s="7" t="str">
        <f t="shared" si="917"/>
        <v/>
      </c>
      <c r="Z276" s="7" t="str">
        <f t="shared" si="917"/>
        <v/>
      </c>
      <c r="AA276" s="7" t="str">
        <f t="shared" si="917"/>
        <v/>
      </c>
      <c r="AB276" s="7" t="str">
        <f t="shared" si="917"/>
        <v/>
      </c>
      <c r="AC276" s="7" t="str">
        <f t="shared" si="917"/>
        <v/>
      </c>
      <c r="AD276" s="7" t="str">
        <f t="shared" si="917"/>
        <v/>
      </c>
      <c r="AE276" s="7" t="str">
        <f t="shared" si="917"/>
        <v/>
      </c>
      <c r="AF276" s="7" t="str">
        <f t="shared" si="917"/>
        <v/>
      </c>
      <c r="AG276" s="7" t="str">
        <f t="shared" si="917"/>
        <v/>
      </c>
      <c r="AH276" s="7" t="str">
        <f t="shared" si="917"/>
        <v/>
      </c>
      <c r="AI276" s="7" t="str">
        <f t="shared" si="917"/>
        <v/>
      </c>
      <c r="AJ276" s="7" t="str">
        <f t="shared" si="917"/>
        <v/>
      </c>
      <c r="AK276" s="7" t="str">
        <f t="shared" si="917"/>
        <v/>
      </c>
      <c r="AL276" s="7" t="str">
        <f t="shared" si="917"/>
        <v/>
      </c>
      <c r="AM276" s="7" t="str">
        <f t="shared" si="917"/>
        <v/>
      </c>
      <c r="AN276" s="7" t="str">
        <f t="shared" si="917"/>
        <v/>
      </c>
      <c r="AO276" s="7" t="str">
        <f t="shared" si="917"/>
        <v/>
      </c>
      <c r="AP276" s="7" t="str">
        <f t="shared" si="917"/>
        <v/>
      </c>
      <c r="AQ276" s="7" t="str">
        <f t="shared" si="917"/>
        <v/>
      </c>
      <c r="AR276" s="7" t="str">
        <f t="shared" si="917"/>
        <v/>
      </c>
      <c r="AS276" s="7" t="str">
        <f t="shared" si="917"/>
        <v/>
      </c>
      <c r="AT276" s="7" t="str">
        <f t="shared" si="917"/>
        <v/>
      </c>
      <c r="AU276" s="7" t="str">
        <f t="shared" si="917"/>
        <v/>
      </c>
      <c r="AV276" s="7" t="str">
        <f t="shared" si="917"/>
        <v/>
      </c>
      <c r="AW276" s="7" t="str">
        <f t="shared" si="917"/>
        <v/>
      </c>
      <c r="AX276" s="7" t="str">
        <f t="shared" si="917"/>
        <v/>
      </c>
      <c r="AY276" s="7" t="str">
        <f t="shared" si="917"/>
        <v/>
      </c>
      <c r="AZ276" s="7" t="str">
        <f t="shared" si="917"/>
        <v/>
      </c>
    </row>
    <row r="277" spans="2:52">
      <c r="B277" s="68"/>
      <c r="C277" s="7" t="str">
        <f t="shared" ref="C277:AZ277" si="918">IF(C181&lt;&gt;"",C181^2,"")</f>
        <v/>
      </c>
      <c r="D277" s="7" t="str">
        <f t="shared" si="918"/>
        <v/>
      </c>
      <c r="E277" s="7" t="str">
        <f t="shared" si="918"/>
        <v/>
      </c>
      <c r="F277" s="7" t="str">
        <f t="shared" si="918"/>
        <v/>
      </c>
      <c r="G277" s="7" t="str">
        <f t="shared" si="918"/>
        <v/>
      </c>
      <c r="H277" s="7" t="str">
        <f t="shared" si="918"/>
        <v/>
      </c>
      <c r="I277" s="7" t="str">
        <f t="shared" si="918"/>
        <v/>
      </c>
      <c r="J277" s="7" t="str">
        <f t="shared" si="918"/>
        <v/>
      </c>
      <c r="K277" s="7" t="str">
        <f t="shared" si="918"/>
        <v/>
      </c>
      <c r="L277" s="7" t="str">
        <f t="shared" si="918"/>
        <v/>
      </c>
      <c r="M277" s="7" t="str">
        <f t="shared" si="918"/>
        <v/>
      </c>
      <c r="N277" s="7" t="str">
        <f t="shared" si="918"/>
        <v/>
      </c>
      <c r="O277" s="7" t="str">
        <f t="shared" si="918"/>
        <v/>
      </c>
      <c r="P277" s="7" t="str">
        <f t="shared" si="918"/>
        <v/>
      </c>
      <c r="Q277" s="7" t="str">
        <f t="shared" si="918"/>
        <v/>
      </c>
      <c r="R277" s="7" t="str">
        <f t="shared" si="918"/>
        <v/>
      </c>
      <c r="S277" s="7" t="str">
        <f t="shared" si="918"/>
        <v/>
      </c>
      <c r="T277" s="7" t="str">
        <f t="shared" si="918"/>
        <v/>
      </c>
      <c r="U277" s="7" t="str">
        <f t="shared" si="918"/>
        <v/>
      </c>
      <c r="V277" s="7" t="str">
        <f t="shared" si="918"/>
        <v/>
      </c>
      <c r="W277" s="7" t="str">
        <f t="shared" si="918"/>
        <v/>
      </c>
      <c r="X277" s="7" t="str">
        <f t="shared" si="918"/>
        <v/>
      </c>
      <c r="Y277" s="7" t="str">
        <f t="shared" si="918"/>
        <v/>
      </c>
      <c r="Z277" s="7" t="str">
        <f t="shared" si="918"/>
        <v/>
      </c>
      <c r="AA277" s="7" t="str">
        <f t="shared" si="918"/>
        <v/>
      </c>
      <c r="AB277" s="7" t="str">
        <f t="shared" si="918"/>
        <v/>
      </c>
      <c r="AC277" s="7" t="str">
        <f t="shared" si="918"/>
        <v/>
      </c>
      <c r="AD277" s="7" t="str">
        <f t="shared" si="918"/>
        <v/>
      </c>
      <c r="AE277" s="7" t="str">
        <f t="shared" si="918"/>
        <v/>
      </c>
      <c r="AF277" s="7" t="str">
        <f t="shared" si="918"/>
        <v/>
      </c>
      <c r="AG277" s="7" t="str">
        <f t="shared" si="918"/>
        <v/>
      </c>
      <c r="AH277" s="7" t="str">
        <f t="shared" si="918"/>
        <v/>
      </c>
      <c r="AI277" s="7" t="str">
        <f t="shared" si="918"/>
        <v/>
      </c>
      <c r="AJ277" s="7" t="str">
        <f t="shared" si="918"/>
        <v/>
      </c>
      <c r="AK277" s="7" t="str">
        <f t="shared" si="918"/>
        <v/>
      </c>
      <c r="AL277" s="7" t="str">
        <f t="shared" si="918"/>
        <v/>
      </c>
      <c r="AM277" s="7" t="str">
        <f t="shared" si="918"/>
        <v/>
      </c>
      <c r="AN277" s="7" t="str">
        <f t="shared" si="918"/>
        <v/>
      </c>
      <c r="AO277" s="7" t="str">
        <f t="shared" si="918"/>
        <v/>
      </c>
      <c r="AP277" s="7" t="str">
        <f t="shared" si="918"/>
        <v/>
      </c>
      <c r="AQ277" s="7" t="str">
        <f t="shared" si="918"/>
        <v/>
      </c>
      <c r="AR277" s="7" t="str">
        <f t="shared" si="918"/>
        <v/>
      </c>
      <c r="AS277" s="7" t="str">
        <f t="shared" si="918"/>
        <v/>
      </c>
      <c r="AT277" s="7" t="str">
        <f t="shared" si="918"/>
        <v/>
      </c>
      <c r="AU277" s="7" t="str">
        <f t="shared" si="918"/>
        <v/>
      </c>
      <c r="AV277" s="7" t="str">
        <f t="shared" si="918"/>
        <v/>
      </c>
      <c r="AW277" s="7" t="str">
        <f t="shared" si="918"/>
        <v/>
      </c>
      <c r="AX277" s="7" t="str">
        <f t="shared" si="918"/>
        <v/>
      </c>
      <c r="AY277" s="7" t="str">
        <f t="shared" si="918"/>
        <v/>
      </c>
      <c r="AZ277" s="7" t="str">
        <f t="shared" si="918"/>
        <v/>
      </c>
    </row>
    <row r="278" spans="2:52">
      <c r="B278" s="68"/>
      <c r="C278" s="7" t="str">
        <f t="shared" ref="C278:AZ278" si="919">IF(C182&lt;&gt;"",C182^2,"")</f>
        <v/>
      </c>
      <c r="D278" s="7" t="str">
        <f t="shared" si="919"/>
        <v/>
      </c>
      <c r="E278" s="7" t="str">
        <f t="shared" si="919"/>
        <v/>
      </c>
      <c r="F278" s="7" t="str">
        <f t="shared" si="919"/>
        <v/>
      </c>
      <c r="G278" s="7" t="str">
        <f t="shared" si="919"/>
        <v/>
      </c>
      <c r="H278" s="7" t="str">
        <f t="shared" si="919"/>
        <v/>
      </c>
      <c r="I278" s="7" t="str">
        <f t="shared" si="919"/>
        <v/>
      </c>
      <c r="J278" s="7" t="str">
        <f t="shared" si="919"/>
        <v/>
      </c>
      <c r="K278" s="7" t="str">
        <f t="shared" si="919"/>
        <v/>
      </c>
      <c r="L278" s="7" t="str">
        <f t="shared" si="919"/>
        <v/>
      </c>
      <c r="M278" s="7" t="str">
        <f t="shared" si="919"/>
        <v/>
      </c>
      <c r="N278" s="7" t="str">
        <f t="shared" si="919"/>
        <v/>
      </c>
      <c r="O278" s="7" t="str">
        <f t="shared" si="919"/>
        <v/>
      </c>
      <c r="P278" s="7" t="str">
        <f t="shared" si="919"/>
        <v/>
      </c>
      <c r="Q278" s="7" t="str">
        <f t="shared" si="919"/>
        <v/>
      </c>
      <c r="R278" s="7" t="str">
        <f t="shared" si="919"/>
        <v/>
      </c>
      <c r="S278" s="7" t="str">
        <f t="shared" si="919"/>
        <v/>
      </c>
      <c r="T278" s="7" t="str">
        <f t="shared" si="919"/>
        <v/>
      </c>
      <c r="U278" s="7" t="str">
        <f t="shared" si="919"/>
        <v/>
      </c>
      <c r="V278" s="7" t="str">
        <f t="shared" si="919"/>
        <v/>
      </c>
      <c r="W278" s="7" t="str">
        <f t="shared" si="919"/>
        <v/>
      </c>
      <c r="X278" s="7" t="str">
        <f t="shared" si="919"/>
        <v/>
      </c>
      <c r="Y278" s="7" t="str">
        <f t="shared" si="919"/>
        <v/>
      </c>
      <c r="Z278" s="7" t="str">
        <f t="shared" si="919"/>
        <v/>
      </c>
      <c r="AA278" s="7" t="str">
        <f t="shared" si="919"/>
        <v/>
      </c>
      <c r="AB278" s="7" t="str">
        <f t="shared" si="919"/>
        <v/>
      </c>
      <c r="AC278" s="7" t="str">
        <f t="shared" si="919"/>
        <v/>
      </c>
      <c r="AD278" s="7" t="str">
        <f t="shared" si="919"/>
        <v/>
      </c>
      <c r="AE278" s="7" t="str">
        <f t="shared" si="919"/>
        <v/>
      </c>
      <c r="AF278" s="7" t="str">
        <f t="shared" si="919"/>
        <v/>
      </c>
      <c r="AG278" s="7" t="str">
        <f t="shared" si="919"/>
        <v/>
      </c>
      <c r="AH278" s="7" t="str">
        <f t="shared" si="919"/>
        <v/>
      </c>
      <c r="AI278" s="7" t="str">
        <f t="shared" si="919"/>
        <v/>
      </c>
      <c r="AJ278" s="7" t="str">
        <f t="shared" si="919"/>
        <v/>
      </c>
      <c r="AK278" s="7" t="str">
        <f t="shared" si="919"/>
        <v/>
      </c>
      <c r="AL278" s="7" t="str">
        <f t="shared" si="919"/>
        <v/>
      </c>
      <c r="AM278" s="7" t="str">
        <f t="shared" si="919"/>
        <v/>
      </c>
      <c r="AN278" s="7" t="str">
        <f t="shared" si="919"/>
        <v/>
      </c>
      <c r="AO278" s="7" t="str">
        <f t="shared" si="919"/>
        <v/>
      </c>
      <c r="AP278" s="7" t="str">
        <f t="shared" si="919"/>
        <v/>
      </c>
      <c r="AQ278" s="7" t="str">
        <f t="shared" si="919"/>
        <v/>
      </c>
      <c r="AR278" s="7" t="str">
        <f t="shared" si="919"/>
        <v/>
      </c>
      <c r="AS278" s="7" t="str">
        <f t="shared" si="919"/>
        <v/>
      </c>
      <c r="AT278" s="7" t="str">
        <f t="shared" si="919"/>
        <v/>
      </c>
      <c r="AU278" s="7" t="str">
        <f t="shared" si="919"/>
        <v/>
      </c>
      <c r="AV278" s="7" t="str">
        <f t="shared" si="919"/>
        <v/>
      </c>
      <c r="AW278" s="7" t="str">
        <f t="shared" si="919"/>
        <v/>
      </c>
      <c r="AX278" s="7" t="str">
        <f t="shared" si="919"/>
        <v/>
      </c>
      <c r="AY278" s="7" t="str">
        <f t="shared" si="919"/>
        <v/>
      </c>
      <c r="AZ278" s="7" t="str">
        <f t="shared" si="919"/>
        <v/>
      </c>
    </row>
    <row r="279" spans="2:52">
      <c r="B279" s="68"/>
      <c r="C279" s="7" t="str">
        <f t="shared" ref="C279:AZ279" si="920">IF(C183&lt;&gt;"",C183^2,"")</f>
        <v/>
      </c>
      <c r="D279" s="7" t="str">
        <f t="shared" si="920"/>
        <v/>
      </c>
      <c r="E279" s="7" t="str">
        <f t="shared" si="920"/>
        <v/>
      </c>
      <c r="F279" s="7" t="str">
        <f t="shared" si="920"/>
        <v/>
      </c>
      <c r="G279" s="7" t="str">
        <f t="shared" si="920"/>
        <v/>
      </c>
      <c r="H279" s="7" t="str">
        <f t="shared" si="920"/>
        <v/>
      </c>
      <c r="I279" s="7" t="str">
        <f t="shared" si="920"/>
        <v/>
      </c>
      <c r="J279" s="7" t="str">
        <f t="shared" si="920"/>
        <v/>
      </c>
      <c r="K279" s="7" t="str">
        <f t="shared" si="920"/>
        <v/>
      </c>
      <c r="L279" s="7" t="str">
        <f t="shared" si="920"/>
        <v/>
      </c>
      <c r="M279" s="7" t="str">
        <f t="shared" si="920"/>
        <v/>
      </c>
      <c r="N279" s="7" t="str">
        <f t="shared" si="920"/>
        <v/>
      </c>
      <c r="O279" s="7" t="str">
        <f t="shared" si="920"/>
        <v/>
      </c>
      <c r="P279" s="7" t="str">
        <f t="shared" si="920"/>
        <v/>
      </c>
      <c r="Q279" s="7" t="str">
        <f t="shared" si="920"/>
        <v/>
      </c>
      <c r="R279" s="7" t="str">
        <f t="shared" si="920"/>
        <v/>
      </c>
      <c r="S279" s="7" t="str">
        <f t="shared" si="920"/>
        <v/>
      </c>
      <c r="T279" s="7" t="str">
        <f t="shared" si="920"/>
        <v/>
      </c>
      <c r="U279" s="7" t="str">
        <f t="shared" si="920"/>
        <v/>
      </c>
      <c r="V279" s="7" t="str">
        <f t="shared" si="920"/>
        <v/>
      </c>
      <c r="W279" s="7" t="str">
        <f t="shared" si="920"/>
        <v/>
      </c>
      <c r="X279" s="7" t="str">
        <f t="shared" si="920"/>
        <v/>
      </c>
      <c r="Y279" s="7" t="str">
        <f t="shared" si="920"/>
        <v/>
      </c>
      <c r="Z279" s="7" t="str">
        <f t="shared" si="920"/>
        <v/>
      </c>
      <c r="AA279" s="7" t="str">
        <f t="shared" si="920"/>
        <v/>
      </c>
      <c r="AB279" s="7" t="str">
        <f t="shared" si="920"/>
        <v/>
      </c>
      <c r="AC279" s="7" t="str">
        <f t="shared" si="920"/>
        <v/>
      </c>
      <c r="AD279" s="7" t="str">
        <f t="shared" si="920"/>
        <v/>
      </c>
      <c r="AE279" s="7" t="str">
        <f t="shared" si="920"/>
        <v/>
      </c>
      <c r="AF279" s="7" t="str">
        <f t="shared" si="920"/>
        <v/>
      </c>
      <c r="AG279" s="7" t="str">
        <f t="shared" si="920"/>
        <v/>
      </c>
      <c r="AH279" s="7" t="str">
        <f t="shared" si="920"/>
        <v/>
      </c>
      <c r="AI279" s="7" t="str">
        <f t="shared" si="920"/>
        <v/>
      </c>
      <c r="AJ279" s="7" t="str">
        <f t="shared" si="920"/>
        <v/>
      </c>
      <c r="AK279" s="7" t="str">
        <f t="shared" si="920"/>
        <v/>
      </c>
      <c r="AL279" s="7" t="str">
        <f t="shared" si="920"/>
        <v/>
      </c>
      <c r="AM279" s="7" t="str">
        <f t="shared" si="920"/>
        <v/>
      </c>
      <c r="AN279" s="7" t="str">
        <f t="shared" si="920"/>
        <v/>
      </c>
      <c r="AO279" s="7" t="str">
        <f t="shared" si="920"/>
        <v/>
      </c>
      <c r="AP279" s="7" t="str">
        <f t="shared" si="920"/>
        <v/>
      </c>
      <c r="AQ279" s="7" t="str">
        <f t="shared" si="920"/>
        <v/>
      </c>
      <c r="AR279" s="7" t="str">
        <f t="shared" si="920"/>
        <v/>
      </c>
      <c r="AS279" s="7" t="str">
        <f t="shared" si="920"/>
        <v/>
      </c>
      <c r="AT279" s="7" t="str">
        <f t="shared" si="920"/>
        <v/>
      </c>
      <c r="AU279" s="7" t="str">
        <f t="shared" si="920"/>
        <v/>
      </c>
      <c r="AV279" s="7" t="str">
        <f t="shared" si="920"/>
        <v/>
      </c>
      <c r="AW279" s="7" t="str">
        <f t="shared" si="920"/>
        <v/>
      </c>
      <c r="AX279" s="7" t="str">
        <f t="shared" si="920"/>
        <v/>
      </c>
      <c r="AY279" s="7" t="str">
        <f t="shared" si="920"/>
        <v/>
      </c>
      <c r="AZ279" s="7" t="str">
        <f t="shared" si="920"/>
        <v/>
      </c>
    </row>
    <row r="280" spans="2:52">
      <c r="B280" s="68"/>
      <c r="C280" s="7" t="str">
        <f t="shared" ref="C280:AZ280" si="921">IF(C184&lt;&gt;"",C184^2,"")</f>
        <v/>
      </c>
      <c r="D280" s="7" t="str">
        <f t="shared" si="921"/>
        <v/>
      </c>
      <c r="E280" s="7" t="str">
        <f t="shared" si="921"/>
        <v/>
      </c>
      <c r="F280" s="7" t="str">
        <f t="shared" si="921"/>
        <v/>
      </c>
      <c r="G280" s="7" t="str">
        <f t="shared" si="921"/>
        <v/>
      </c>
      <c r="H280" s="7" t="str">
        <f t="shared" si="921"/>
        <v/>
      </c>
      <c r="I280" s="7" t="str">
        <f t="shared" si="921"/>
        <v/>
      </c>
      <c r="J280" s="7" t="str">
        <f t="shared" si="921"/>
        <v/>
      </c>
      <c r="K280" s="7" t="str">
        <f t="shared" si="921"/>
        <v/>
      </c>
      <c r="L280" s="7" t="str">
        <f t="shared" si="921"/>
        <v/>
      </c>
      <c r="M280" s="7" t="str">
        <f t="shared" si="921"/>
        <v/>
      </c>
      <c r="N280" s="7" t="str">
        <f t="shared" si="921"/>
        <v/>
      </c>
      <c r="O280" s="7" t="str">
        <f t="shared" si="921"/>
        <v/>
      </c>
      <c r="P280" s="7" t="str">
        <f t="shared" si="921"/>
        <v/>
      </c>
      <c r="Q280" s="7" t="str">
        <f t="shared" si="921"/>
        <v/>
      </c>
      <c r="R280" s="7" t="str">
        <f t="shared" si="921"/>
        <v/>
      </c>
      <c r="S280" s="7" t="str">
        <f t="shared" si="921"/>
        <v/>
      </c>
      <c r="T280" s="7" t="str">
        <f t="shared" si="921"/>
        <v/>
      </c>
      <c r="U280" s="7" t="str">
        <f t="shared" si="921"/>
        <v/>
      </c>
      <c r="V280" s="7" t="str">
        <f t="shared" si="921"/>
        <v/>
      </c>
      <c r="W280" s="7" t="str">
        <f t="shared" si="921"/>
        <v/>
      </c>
      <c r="X280" s="7" t="str">
        <f t="shared" si="921"/>
        <v/>
      </c>
      <c r="Y280" s="7" t="str">
        <f t="shared" si="921"/>
        <v/>
      </c>
      <c r="Z280" s="7" t="str">
        <f t="shared" si="921"/>
        <v/>
      </c>
      <c r="AA280" s="7" t="str">
        <f t="shared" si="921"/>
        <v/>
      </c>
      <c r="AB280" s="7" t="str">
        <f t="shared" si="921"/>
        <v/>
      </c>
      <c r="AC280" s="7" t="str">
        <f t="shared" si="921"/>
        <v/>
      </c>
      <c r="AD280" s="7" t="str">
        <f t="shared" si="921"/>
        <v/>
      </c>
      <c r="AE280" s="7" t="str">
        <f t="shared" si="921"/>
        <v/>
      </c>
      <c r="AF280" s="7" t="str">
        <f t="shared" si="921"/>
        <v/>
      </c>
      <c r="AG280" s="7" t="str">
        <f t="shared" si="921"/>
        <v/>
      </c>
      <c r="AH280" s="7" t="str">
        <f t="shared" si="921"/>
        <v/>
      </c>
      <c r="AI280" s="7" t="str">
        <f t="shared" si="921"/>
        <v/>
      </c>
      <c r="AJ280" s="7" t="str">
        <f t="shared" si="921"/>
        <v/>
      </c>
      <c r="AK280" s="7" t="str">
        <f t="shared" si="921"/>
        <v/>
      </c>
      <c r="AL280" s="7" t="str">
        <f t="shared" si="921"/>
        <v/>
      </c>
      <c r="AM280" s="7" t="str">
        <f t="shared" si="921"/>
        <v/>
      </c>
      <c r="AN280" s="7" t="str">
        <f t="shared" si="921"/>
        <v/>
      </c>
      <c r="AO280" s="7" t="str">
        <f t="shared" si="921"/>
        <v/>
      </c>
      <c r="AP280" s="7" t="str">
        <f t="shared" si="921"/>
        <v/>
      </c>
      <c r="AQ280" s="7" t="str">
        <f t="shared" si="921"/>
        <v/>
      </c>
      <c r="AR280" s="7" t="str">
        <f t="shared" si="921"/>
        <v/>
      </c>
      <c r="AS280" s="7" t="str">
        <f t="shared" si="921"/>
        <v/>
      </c>
      <c r="AT280" s="7" t="str">
        <f t="shared" si="921"/>
        <v/>
      </c>
      <c r="AU280" s="7" t="str">
        <f t="shared" si="921"/>
        <v/>
      </c>
      <c r="AV280" s="7" t="str">
        <f t="shared" si="921"/>
        <v/>
      </c>
      <c r="AW280" s="7" t="str">
        <f t="shared" si="921"/>
        <v/>
      </c>
      <c r="AX280" s="7" t="str">
        <f t="shared" si="921"/>
        <v/>
      </c>
      <c r="AY280" s="7" t="str">
        <f t="shared" si="921"/>
        <v/>
      </c>
      <c r="AZ280" s="7" t="str">
        <f t="shared" si="921"/>
        <v/>
      </c>
    </row>
    <row r="281" spans="2:52">
      <c r="B281" s="68"/>
      <c r="C281" s="7" t="str">
        <f t="shared" ref="C281:AZ281" si="922">IF(C185&lt;&gt;"",C185^2,"")</f>
        <v/>
      </c>
      <c r="D281" s="7" t="str">
        <f t="shared" si="922"/>
        <v/>
      </c>
      <c r="E281" s="7" t="str">
        <f t="shared" si="922"/>
        <v/>
      </c>
      <c r="F281" s="7" t="str">
        <f t="shared" si="922"/>
        <v/>
      </c>
      <c r="G281" s="7" t="str">
        <f t="shared" si="922"/>
        <v/>
      </c>
      <c r="H281" s="7" t="str">
        <f t="shared" si="922"/>
        <v/>
      </c>
      <c r="I281" s="7" t="str">
        <f t="shared" si="922"/>
        <v/>
      </c>
      <c r="J281" s="7" t="str">
        <f t="shared" si="922"/>
        <v/>
      </c>
      <c r="K281" s="7" t="str">
        <f t="shared" si="922"/>
        <v/>
      </c>
      <c r="L281" s="7" t="str">
        <f t="shared" si="922"/>
        <v/>
      </c>
      <c r="M281" s="7" t="str">
        <f t="shared" si="922"/>
        <v/>
      </c>
      <c r="N281" s="7" t="str">
        <f t="shared" si="922"/>
        <v/>
      </c>
      <c r="O281" s="7" t="str">
        <f t="shared" si="922"/>
        <v/>
      </c>
      <c r="P281" s="7" t="str">
        <f t="shared" si="922"/>
        <v/>
      </c>
      <c r="Q281" s="7" t="str">
        <f t="shared" si="922"/>
        <v/>
      </c>
      <c r="R281" s="7" t="str">
        <f t="shared" si="922"/>
        <v/>
      </c>
      <c r="S281" s="7" t="str">
        <f t="shared" si="922"/>
        <v/>
      </c>
      <c r="T281" s="7" t="str">
        <f t="shared" si="922"/>
        <v/>
      </c>
      <c r="U281" s="7" t="str">
        <f t="shared" si="922"/>
        <v/>
      </c>
      <c r="V281" s="7" t="str">
        <f t="shared" si="922"/>
        <v/>
      </c>
      <c r="W281" s="7" t="str">
        <f t="shared" si="922"/>
        <v/>
      </c>
      <c r="X281" s="7" t="str">
        <f t="shared" si="922"/>
        <v/>
      </c>
      <c r="Y281" s="7" t="str">
        <f t="shared" si="922"/>
        <v/>
      </c>
      <c r="Z281" s="7" t="str">
        <f t="shared" si="922"/>
        <v/>
      </c>
      <c r="AA281" s="7" t="str">
        <f t="shared" si="922"/>
        <v/>
      </c>
      <c r="AB281" s="7" t="str">
        <f t="shared" si="922"/>
        <v/>
      </c>
      <c r="AC281" s="7" t="str">
        <f t="shared" si="922"/>
        <v/>
      </c>
      <c r="AD281" s="7" t="str">
        <f t="shared" si="922"/>
        <v/>
      </c>
      <c r="AE281" s="7" t="str">
        <f t="shared" si="922"/>
        <v/>
      </c>
      <c r="AF281" s="7" t="str">
        <f t="shared" si="922"/>
        <v/>
      </c>
      <c r="AG281" s="7" t="str">
        <f t="shared" si="922"/>
        <v/>
      </c>
      <c r="AH281" s="7" t="str">
        <f t="shared" si="922"/>
        <v/>
      </c>
      <c r="AI281" s="7" t="str">
        <f t="shared" si="922"/>
        <v/>
      </c>
      <c r="AJ281" s="7" t="str">
        <f t="shared" si="922"/>
        <v/>
      </c>
      <c r="AK281" s="7" t="str">
        <f t="shared" si="922"/>
        <v/>
      </c>
      <c r="AL281" s="7" t="str">
        <f t="shared" si="922"/>
        <v/>
      </c>
      <c r="AM281" s="7" t="str">
        <f t="shared" si="922"/>
        <v/>
      </c>
      <c r="AN281" s="7" t="str">
        <f t="shared" si="922"/>
        <v/>
      </c>
      <c r="AO281" s="7" t="str">
        <f t="shared" si="922"/>
        <v/>
      </c>
      <c r="AP281" s="7" t="str">
        <f t="shared" si="922"/>
        <v/>
      </c>
      <c r="AQ281" s="7" t="str">
        <f t="shared" si="922"/>
        <v/>
      </c>
      <c r="AR281" s="7" t="str">
        <f t="shared" si="922"/>
        <v/>
      </c>
      <c r="AS281" s="7" t="str">
        <f t="shared" si="922"/>
        <v/>
      </c>
      <c r="AT281" s="7" t="str">
        <f t="shared" si="922"/>
        <v/>
      </c>
      <c r="AU281" s="7" t="str">
        <f t="shared" si="922"/>
        <v/>
      </c>
      <c r="AV281" s="7" t="str">
        <f t="shared" si="922"/>
        <v/>
      </c>
      <c r="AW281" s="7" t="str">
        <f t="shared" si="922"/>
        <v/>
      </c>
      <c r="AX281" s="7" t="str">
        <f t="shared" si="922"/>
        <v/>
      </c>
      <c r="AY281" s="7" t="str">
        <f t="shared" si="922"/>
        <v/>
      </c>
      <c r="AZ281" s="7" t="str">
        <f t="shared" si="922"/>
        <v/>
      </c>
    </row>
    <row r="282" spans="2:52">
      <c r="B282" s="68"/>
      <c r="C282" s="7" t="str">
        <f t="shared" ref="C282:AZ282" si="923">IF(C186&lt;&gt;"",C186^2,"")</f>
        <v/>
      </c>
      <c r="D282" s="7" t="str">
        <f t="shared" si="923"/>
        <v/>
      </c>
      <c r="E282" s="7" t="str">
        <f t="shared" si="923"/>
        <v/>
      </c>
      <c r="F282" s="7" t="str">
        <f t="shared" si="923"/>
        <v/>
      </c>
      <c r="G282" s="7" t="str">
        <f t="shared" si="923"/>
        <v/>
      </c>
      <c r="H282" s="7" t="str">
        <f t="shared" si="923"/>
        <v/>
      </c>
      <c r="I282" s="7" t="str">
        <f t="shared" si="923"/>
        <v/>
      </c>
      <c r="J282" s="7" t="str">
        <f t="shared" si="923"/>
        <v/>
      </c>
      <c r="K282" s="7" t="str">
        <f t="shared" si="923"/>
        <v/>
      </c>
      <c r="L282" s="7" t="str">
        <f t="shared" si="923"/>
        <v/>
      </c>
      <c r="M282" s="7" t="str">
        <f t="shared" si="923"/>
        <v/>
      </c>
      <c r="N282" s="7" t="str">
        <f t="shared" si="923"/>
        <v/>
      </c>
      <c r="O282" s="7" t="str">
        <f t="shared" si="923"/>
        <v/>
      </c>
      <c r="P282" s="7" t="str">
        <f t="shared" si="923"/>
        <v/>
      </c>
      <c r="Q282" s="7" t="str">
        <f t="shared" si="923"/>
        <v/>
      </c>
      <c r="R282" s="7" t="str">
        <f t="shared" si="923"/>
        <v/>
      </c>
      <c r="S282" s="7" t="str">
        <f t="shared" si="923"/>
        <v/>
      </c>
      <c r="T282" s="7" t="str">
        <f t="shared" si="923"/>
        <v/>
      </c>
      <c r="U282" s="7" t="str">
        <f t="shared" si="923"/>
        <v/>
      </c>
      <c r="V282" s="7" t="str">
        <f t="shared" si="923"/>
        <v/>
      </c>
      <c r="W282" s="7" t="str">
        <f t="shared" si="923"/>
        <v/>
      </c>
      <c r="X282" s="7" t="str">
        <f t="shared" si="923"/>
        <v/>
      </c>
      <c r="Y282" s="7" t="str">
        <f t="shared" si="923"/>
        <v/>
      </c>
      <c r="Z282" s="7" t="str">
        <f t="shared" si="923"/>
        <v/>
      </c>
      <c r="AA282" s="7" t="str">
        <f t="shared" si="923"/>
        <v/>
      </c>
      <c r="AB282" s="7" t="str">
        <f t="shared" si="923"/>
        <v/>
      </c>
      <c r="AC282" s="7" t="str">
        <f t="shared" si="923"/>
        <v/>
      </c>
      <c r="AD282" s="7" t="str">
        <f t="shared" si="923"/>
        <v/>
      </c>
      <c r="AE282" s="7" t="str">
        <f t="shared" si="923"/>
        <v/>
      </c>
      <c r="AF282" s="7" t="str">
        <f t="shared" si="923"/>
        <v/>
      </c>
      <c r="AG282" s="7" t="str">
        <f t="shared" si="923"/>
        <v/>
      </c>
      <c r="AH282" s="7" t="str">
        <f t="shared" si="923"/>
        <v/>
      </c>
      <c r="AI282" s="7" t="str">
        <f t="shared" si="923"/>
        <v/>
      </c>
      <c r="AJ282" s="7" t="str">
        <f t="shared" si="923"/>
        <v/>
      </c>
      <c r="AK282" s="7" t="str">
        <f t="shared" si="923"/>
        <v/>
      </c>
      <c r="AL282" s="7" t="str">
        <f t="shared" si="923"/>
        <v/>
      </c>
      <c r="AM282" s="7" t="str">
        <f t="shared" si="923"/>
        <v/>
      </c>
      <c r="AN282" s="7" t="str">
        <f t="shared" si="923"/>
        <v/>
      </c>
      <c r="AO282" s="7" t="str">
        <f t="shared" si="923"/>
        <v/>
      </c>
      <c r="AP282" s="7" t="str">
        <f t="shared" si="923"/>
        <v/>
      </c>
      <c r="AQ282" s="7" t="str">
        <f t="shared" si="923"/>
        <v/>
      </c>
      <c r="AR282" s="7" t="str">
        <f t="shared" si="923"/>
        <v/>
      </c>
      <c r="AS282" s="7" t="str">
        <f t="shared" si="923"/>
        <v/>
      </c>
      <c r="AT282" s="7" t="str">
        <f t="shared" si="923"/>
        <v/>
      </c>
      <c r="AU282" s="7" t="str">
        <f t="shared" si="923"/>
        <v/>
      </c>
      <c r="AV282" s="7" t="str">
        <f t="shared" si="923"/>
        <v/>
      </c>
      <c r="AW282" s="7" t="str">
        <f t="shared" si="923"/>
        <v/>
      </c>
      <c r="AX282" s="7" t="str">
        <f t="shared" si="923"/>
        <v/>
      </c>
      <c r="AY282" s="7" t="str">
        <f t="shared" si="923"/>
        <v/>
      </c>
      <c r="AZ282" s="7" t="str">
        <f t="shared" si="923"/>
        <v/>
      </c>
    </row>
    <row r="283" spans="2:52">
      <c r="B283" s="68"/>
      <c r="C283" s="7" t="str">
        <f t="shared" ref="C283:AZ283" si="924">IF(C187&lt;&gt;"",C187^2,"")</f>
        <v/>
      </c>
      <c r="D283" s="7" t="str">
        <f t="shared" si="924"/>
        <v/>
      </c>
      <c r="E283" s="7" t="str">
        <f t="shared" si="924"/>
        <v/>
      </c>
      <c r="F283" s="7" t="str">
        <f t="shared" si="924"/>
        <v/>
      </c>
      <c r="G283" s="7" t="str">
        <f t="shared" si="924"/>
        <v/>
      </c>
      <c r="H283" s="7" t="str">
        <f t="shared" si="924"/>
        <v/>
      </c>
      <c r="I283" s="7" t="str">
        <f t="shared" si="924"/>
        <v/>
      </c>
      <c r="J283" s="7" t="str">
        <f t="shared" si="924"/>
        <v/>
      </c>
      <c r="K283" s="7" t="str">
        <f t="shared" si="924"/>
        <v/>
      </c>
      <c r="L283" s="7" t="str">
        <f t="shared" si="924"/>
        <v/>
      </c>
      <c r="M283" s="7" t="str">
        <f t="shared" si="924"/>
        <v/>
      </c>
      <c r="N283" s="7" t="str">
        <f t="shared" si="924"/>
        <v/>
      </c>
      <c r="O283" s="7" t="str">
        <f t="shared" si="924"/>
        <v/>
      </c>
      <c r="P283" s="7" t="str">
        <f t="shared" si="924"/>
        <v/>
      </c>
      <c r="Q283" s="7" t="str">
        <f t="shared" si="924"/>
        <v/>
      </c>
      <c r="R283" s="7" t="str">
        <f t="shared" si="924"/>
        <v/>
      </c>
      <c r="S283" s="7" t="str">
        <f t="shared" si="924"/>
        <v/>
      </c>
      <c r="T283" s="7" t="str">
        <f t="shared" si="924"/>
        <v/>
      </c>
      <c r="U283" s="7" t="str">
        <f t="shared" si="924"/>
        <v/>
      </c>
      <c r="V283" s="7" t="str">
        <f t="shared" si="924"/>
        <v/>
      </c>
      <c r="W283" s="7" t="str">
        <f t="shared" si="924"/>
        <v/>
      </c>
      <c r="X283" s="7" t="str">
        <f t="shared" si="924"/>
        <v/>
      </c>
      <c r="Y283" s="7" t="str">
        <f t="shared" si="924"/>
        <v/>
      </c>
      <c r="Z283" s="7" t="str">
        <f t="shared" si="924"/>
        <v/>
      </c>
      <c r="AA283" s="7" t="str">
        <f t="shared" si="924"/>
        <v/>
      </c>
      <c r="AB283" s="7" t="str">
        <f t="shared" si="924"/>
        <v/>
      </c>
      <c r="AC283" s="7" t="str">
        <f t="shared" si="924"/>
        <v/>
      </c>
      <c r="AD283" s="7" t="str">
        <f t="shared" si="924"/>
        <v/>
      </c>
      <c r="AE283" s="7" t="str">
        <f t="shared" si="924"/>
        <v/>
      </c>
      <c r="AF283" s="7" t="str">
        <f t="shared" si="924"/>
        <v/>
      </c>
      <c r="AG283" s="7" t="str">
        <f t="shared" si="924"/>
        <v/>
      </c>
      <c r="AH283" s="7" t="str">
        <f t="shared" si="924"/>
        <v/>
      </c>
      <c r="AI283" s="7" t="str">
        <f t="shared" si="924"/>
        <v/>
      </c>
      <c r="AJ283" s="7" t="str">
        <f t="shared" si="924"/>
        <v/>
      </c>
      <c r="AK283" s="7" t="str">
        <f t="shared" si="924"/>
        <v/>
      </c>
      <c r="AL283" s="7" t="str">
        <f t="shared" si="924"/>
        <v/>
      </c>
      <c r="AM283" s="7" t="str">
        <f t="shared" si="924"/>
        <v/>
      </c>
      <c r="AN283" s="7" t="str">
        <f t="shared" si="924"/>
        <v/>
      </c>
      <c r="AO283" s="7" t="str">
        <f t="shared" si="924"/>
        <v/>
      </c>
      <c r="AP283" s="7" t="str">
        <f t="shared" si="924"/>
        <v/>
      </c>
      <c r="AQ283" s="7" t="str">
        <f t="shared" si="924"/>
        <v/>
      </c>
      <c r="AR283" s="7" t="str">
        <f t="shared" si="924"/>
        <v/>
      </c>
      <c r="AS283" s="7" t="str">
        <f t="shared" si="924"/>
        <v/>
      </c>
      <c r="AT283" s="7" t="str">
        <f t="shared" si="924"/>
        <v/>
      </c>
      <c r="AU283" s="7" t="str">
        <f t="shared" si="924"/>
        <v/>
      </c>
      <c r="AV283" s="7" t="str">
        <f t="shared" si="924"/>
        <v/>
      </c>
      <c r="AW283" s="7" t="str">
        <f t="shared" si="924"/>
        <v/>
      </c>
      <c r="AX283" s="7" t="str">
        <f t="shared" si="924"/>
        <v/>
      </c>
      <c r="AY283" s="7" t="str">
        <f t="shared" si="924"/>
        <v/>
      </c>
      <c r="AZ283" s="7" t="str">
        <f t="shared" si="924"/>
        <v/>
      </c>
    </row>
    <row r="284" spans="2:52">
      <c r="B284" s="68"/>
      <c r="C284" s="7" t="str">
        <f t="shared" ref="C284:AZ284" si="925">IF(C188&lt;&gt;"",C188^2,"")</f>
        <v/>
      </c>
      <c r="D284" s="7" t="str">
        <f t="shared" si="925"/>
        <v/>
      </c>
      <c r="E284" s="7" t="str">
        <f t="shared" si="925"/>
        <v/>
      </c>
      <c r="F284" s="7" t="str">
        <f t="shared" si="925"/>
        <v/>
      </c>
      <c r="G284" s="7" t="str">
        <f t="shared" si="925"/>
        <v/>
      </c>
      <c r="H284" s="7" t="str">
        <f t="shared" si="925"/>
        <v/>
      </c>
      <c r="I284" s="7" t="str">
        <f t="shared" si="925"/>
        <v/>
      </c>
      <c r="J284" s="7" t="str">
        <f t="shared" si="925"/>
        <v/>
      </c>
      <c r="K284" s="7" t="str">
        <f t="shared" si="925"/>
        <v/>
      </c>
      <c r="L284" s="7" t="str">
        <f t="shared" si="925"/>
        <v/>
      </c>
      <c r="M284" s="7" t="str">
        <f t="shared" si="925"/>
        <v/>
      </c>
      <c r="N284" s="7" t="str">
        <f t="shared" si="925"/>
        <v/>
      </c>
      <c r="O284" s="7" t="str">
        <f t="shared" si="925"/>
        <v/>
      </c>
      <c r="P284" s="7" t="str">
        <f t="shared" si="925"/>
        <v/>
      </c>
      <c r="Q284" s="7" t="str">
        <f t="shared" si="925"/>
        <v/>
      </c>
      <c r="R284" s="7" t="str">
        <f t="shared" si="925"/>
        <v/>
      </c>
      <c r="S284" s="7" t="str">
        <f t="shared" si="925"/>
        <v/>
      </c>
      <c r="T284" s="7" t="str">
        <f t="shared" si="925"/>
        <v/>
      </c>
      <c r="U284" s="7" t="str">
        <f t="shared" si="925"/>
        <v/>
      </c>
      <c r="V284" s="7" t="str">
        <f t="shared" si="925"/>
        <v/>
      </c>
      <c r="W284" s="7" t="str">
        <f t="shared" si="925"/>
        <v/>
      </c>
      <c r="X284" s="7" t="str">
        <f t="shared" si="925"/>
        <v/>
      </c>
      <c r="Y284" s="7" t="str">
        <f t="shared" si="925"/>
        <v/>
      </c>
      <c r="Z284" s="7" t="str">
        <f t="shared" si="925"/>
        <v/>
      </c>
      <c r="AA284" s="7" t="str">
        <f t="shared" si="925"/>
        <v/>
      </c>
      <c r="AB284" s="7" t="str">
        <f t="shared" si="925"/>
        <v/>
      </c>
      <c r="AC284" s="7" t="str">
        <f t="shared" si="925"/>
        <v/>
      </c>
      <c r="AD284" s="7" t="str">
        <f t="shared" si="925"/>
        <v/>
      </c>
      <c r="AE284" s="7" t="str">
        <f t="shared" si="925"/>
        <v/>
      </c>
      <c r="AF284" s="7" t="str">
        <f t="shared" si="925"/>
        <v/>
      </c>
      <c r="AG284" s="7" t="str">
        <f t="shared" si="925"/>
        <v/>
      </c>
      <c r="AH284" s="7" t="str">
        <f t="shared" si="925"/>
        <v/>
      </c>
      <c r="AI284" s="7" t="str">
        <f t="shared" si="925"/>
        <v/>
      </c>
      <c r="AJ284" s="7" t="str">
        <f t="shared" si="925"/>
        <v/>
      </c>
      <c r="AK284" s="7" t="str">
        <f t="shared" si="925"/>
        <v/>
      </c>
      <c r="AL284" s="7" t="str">
        <f t="shared" si="925"/>
        <v/>
      </c>
      <c r="AM284" s="7" t="str">
        <f t="shared" si="925"/>
        <v/>
      </c>
      <c r="AN284" s="7" t="str">
        <f t="shared" si="925"/>
        <v/>
      </c>
      <c r="AO284" s="7" t="str">
        <f t="shared" si="925"/>
        <v/>
      </c>
      <c r="AP284" s="7" t="str">
        <f t="shared" si="925"/>
        <v/>
      </c>
      <c r="AQ284" s="7" t="str">
        <f t="shared" si="925"/>
        <v/>
      </c>
      <c r="AR284" s="7" t="str">
        <f t="shared" si="925"/>
        <v/>
      </c>
      <c r="AS284" s="7" t="str">
        <f t="shared" si="925"/>
        <v/>
      </c>
      <c r="AT284" s="7" t="str">
        <f t="shared" si="925"/>
        <v/>
      </c>
      <c r="AU284" s="7" t="str">
        <f t="shared" si="925"/>
        <v/>
      </c>
      <c r="AV284" s="7" t="str">
        <f t="shared" si="925"/>
        <v/>
      </c>
      <c r="AW284" s="7" t="str">
        <f t="shared" si="925"/>
        <v/>
      </c>
      <c r="AX284" s="7" t="str">
        <f t="shared" si="925"/>
        <v/>
      </c>
      <c r="AY284" s="7" t="str">
        <f t="shared" si="925"/>
        <v/>
      </c>
      <c r="AZ284" s="7" t="str">
        <f t="shared" si="925"/>
        <v/>
      </c>
    </row>
    <row r="285" spans="2:52">
      <c r="B285" s="68"/>
      <c r="C285" s="7" t="str">
        <f t="shared" ref="C285:AZ285" si="926">IF(C189&lt;&gt;"",C189^2,"")</f>
        <v/>
      </c>
      <c r="D285" s="7" t="str">
        <f t="shared" si="926"/>
        <v/>
      </c>
      <c r="E285" s="7" t="str">
        <f t="shared" si="926"/>
        <v/>
      </c>
      <c r="F285" s="7" t="str">
        <f t="shared" si="926"/>
        <v/>
      </c>
      <c r="G285" s="7" t="str">
        <f t="shared" si="926"/>
        <v/>
      </c>
      <c r="H285" s="7" t="str">
        <f t="shared" si="926"/>
        <v/>
      </c>
      <c r="I285" s="7" t="str">
        <f t="shared" si="926"/>
        <v/>
      </c>
      <c r="J285" s="7" t="str">
        <f t="shared" si="926"/>
        <v/>
      </c>
      <c r="K285" s="7" t="str">
        <f t="shared" si="926"/>
        <v/>
      </c>
      <c r="L285" s="7" t="str">
        <f t="shared" si="926"/>
        <v/>
      </c>
      <c r="M285" s="7" t="str">
        <f t="shared" si="926"/>
        <v/>
      </c>
      <c r="N285" s="7" t="str">
        <f t="shared" si="926"/>
        <v/>
      </c>
      <c r="O285" s="7" t="str">
        <f t="shared" si="926"/>
        <v/>
      </c>
      <c r="P285" s="7" t="str">
        <f t="shared" si="926"/>
        <v/>
      </c>
      <c r="Q285" s="7" t="str">
        <f t="shared" si="926"/>
        <v/>
      </c>
      <c r="R285" s="7" t="str">
        <f t="shared" si="926"/>
        <v/>
      </c>
      <c r="S285" s="7" t="str">
        <f t="shared" si="926"/>
        <v/>
      </c>
      <c r="T285" s="7" t="str">
        <f t="shared" si="926"/>
        <v/>
      </c>
      <c r="U285" s="7" t="str">
        <f t="shared" si="926"/>
        <v/>
      </c>
      <c r="V285" s="7" t="str">
        <f t="shared" si="926"/>
        <v/>
      </c>
      <c r="W285" s="7" t="str">
        <f t="shared" si="926"/>
        <v/>
      </c>
      <c r="X285" s="7" t="str">
        <f t="shared" si="926"/>
        <v/>
      </c>
      <c r="Y285" s="7" t="str">
        <f t="shared" si="926"/>
        <v/>
      </c>
      <c r="Z285" s="7" t="str">
        <f t="shared" si="926"/>
        <v/>
      </c>
      <c r="AA285" s="7" t="str">
        <f t="shared" si="926"/>
        <v/>
      </c>
      <c r="AB285" s="7" t="str">
        <f t="shared" si="926"/>
        <v/>
      </c>
      <c r="AC285" s="7" t="str">
        <f t="shared" si="926"/>
        <v/>
      </c>
      <c r="AD285" s="7" t="str">
        <f t="shared" si="926"/>
        <v/>
      </c>
      <c r="AE285" s="7" t="str">
        <f t="shared" si="926"/>
        <v/>
      </c>
      <c r="AF285" s="7" t="str">
        <f t="shared" si="926"/>
        <v/>
      </c>
      <c r="AG285" s="7" t="str">
        <f t="shared" si="926"/>
        <v/>
      </c>
      <c r="AH285" s="7" t="str">
        <f t="shared" si="926"/>
        <v/>
      </c>
      <c r="AI285" s="7" t="str">
        <f t="shared" si="926"/>
        <v/>
      </c>
      <c r="AJ285" s="7" t="str">
        <f t="shared" si="926"/>
        <v/>
      </c>
      <c r="AK285" s="7" t="str">
        <f t="shared" si="926"/>
        <v/>
      </c>
      <c r="AL285" s="7" t="str">
        <f t="shared" si="926"/>
        <v/>
      </c>
      <c r="AM285" s="7" t="str">
        <f t="shared" si="926"/>
        <v/>
      </c>
      <c r="AN285" s="7" t="str">
        <f t="shared" si="926"/>
        <v/>
      </c>
      <c r="AO285" s="7" t="str">
        <f t="shared" si="926"/>
        <v/>
      </c>
      <c r="AP285" s="7" t="str">
        <f t="shared" si="926"/>
        <v/>
      </c>
      <c r="AQ285" s="7" t="str">
        <f t="shared" si="926"/>
        <v/>
      </c>
      <c r="AR285" s="7" t="str">
        <f t="shared" si="926"/>
        <v/>
      </c>
      <c r="AS285" s="7" t="str">
        <f t="shared" si="926"/>
        <v/>
      </c>
      <c r="AT285" s="7" t="str">
        <f t="shared" si="926"/>
        <v/>
      </c>
      <c r="AU285" s="7" t="str">
        <f t="shared" si="926"/>
        <v/>
      </c>
      <c r="AV285" s="7" t="str">
        <f t="shared" si="926"/>
        <v/>
      </c>
      <c r="AW285" s="7" t="str">
        <f t="shared" si="926"/>
        <v/>
      </c>
      <c r="AX285" s="7" t="str">
        <f t="shared" si="926"/>
        <v/>
      </c>
      <c r="AY285" s="7" t="str">
        <f t="shared" si="926"/>
        <v/>
      </c>
      <c r="AZ285" s="7" t="str">
        <f t="shared" si="926"/>
        <v/>
      </c>
    </row>
    <row r="286" spans="2:52">
      <c r="B286" s="68"/>
      <c r="C286" s="7" t="str">
        <f t="shared" ref="C286:AZ286" si="927">IF(C190&lt;&gt;"",C190^2,"")</f>
        <v/>
      </c>
      <c r="D286" s="7" t="str">
        <f t="shared" si="927"/>
        <v/>
      </c>
      <c r="E286" s="7" t="str">
        <f t="shared" si="927"/>
        <v/>
      </c>
      <c r="F286" s="7" t="str">
        <f t="shared" si="927"/>
        <v/>
      </c>
      <c r="G286" s="7" t="str">
        <f t="shared" si="927"/>
        <v/>
      </c>
      <c r="H286" s="7" t="str">
        <f t="shared" si="927"/>
        <v/>
      </c>
      <c r="I286" s="7" t="str">
        <f t="shared" si="927"/>
        <v/>
      </c>
      <c r="J286" s="7" t="str">
        <f t="shared" si="927"/>
        <v/>
      </c>
      <c r="K286" s="7" t="str">
        <f t="shared" si="927"/>
        <v/>
      </c>
      <c r="L286" s="7" t="str">
        <f t="shared" si="927"/>
        <v/>
      </c>
      <c r="M286" s="7" t="str">
        <f t="shared" si="927"/>
        <v/>
      </c>
      <c r="N286" s="7" t="str">
        <f t="shared" si="927"/>
        <v/>
      </c>
      <c r="O286" s="7" t="str">
        <f t="shared" si="927"/>
        <v/>
      </c>
      <c r="P286" s="7" t="str">
        <f t="shared" si="927"/>
        <v/>
      </c>
      <c r="Q286" s="7" t="str">
        <f t="shared" si="927"/>
        <v/>
      </c>
      <c r="R286" s="7" t="str">
        <f t="shared" si="927"/>
        <v/>
      </c>
      <c r="S286" s="7" t="str">
        <f t="shared" si="927"/>
        <v/>
      </c>
      <c r="T286" s="7" t="str">
        <f t="shared" si="927"/>
        <v/>
      </c>
      <c r="U286" s="7" t="str">
        <f t="shared" si="927"/>
        <v/>
      </c>
      <c r="V286" s="7" t="str">
        <f t="shared" si="927"/>
        <v/>
      </c>
      <c r="W286" s="7" t="str">
        <f t="shared" si="927"/>
        <v/>
      </c>
      <c r="X286" s="7" t="str">
        <f t="shared" si="927"/>
        <v/>
      </c>
      <c r="Y286" s="7" t="str">
        <f t="shared" si="927"/>
        <v/>
      </c>
      <c r="Z286" s="7" t="str">
        <f t="shared" si="927"/>
        <v/>
      </c>
      <c r="AA286" s="7" t="str">
        <f t="shared" si="927"/>
        <v/>
      </c>
      <c r="AB286" s="7" t="str">
        <f t="shared" si="927"/>
        <v/>
      </c>
      <c r="AC286" s="7" t="str">
        <f t="shared" si="927"/>
        <v/>
      </c>
      <c r="AD286" s="7" t="str">
        <f t="shared" si="927"/>
        <v/>
      </c>
      <c r="AE286" s="7" t="str">
        <f t="shared" si="927"/>
        <v/>
      </c>
      <c r="AF286" s="7" t="str">
        <f t="shared" si="927"/>
        <v/>
      </c>
      <c r="AG286" s="7" t="str">
        <f t="shared" si="927"/>
        <v/>
      </c>
      <c r="AH286" s="7" t="str">
        <f t="shared" si="927"/>
        <v/>
      </c>
      <c r="AI286" s="7" t="str">
        <f t="shared" si="927"/>
        <v/>
      </c>
      <c r="AJ286" s="7" t="str">
        <f t="shared" si="927"/>
        <v/>
      </c>
      <c r="AK286" s="7" t="str">
        <f t="shared" si="927"/>
        <v/>
      </c>
      <c r="AL286" s="7" t="str">
        <f t="shared" si="927"/>
        <v/>
      </c>
      <c r="AM286" s="7" t="str">
        <f t="shared" si="927"/>
        <v/>
      </c>
      <c r="AN286" s="7" t="str">
        <f t="shared" si="927"/>
        <v/>
      </c>
      <c r="AO286" s="7" t="str">
        <f t="shared" si="927"/>
        <v/>
      </c>
      <c r="AP286" s="7" t="str">
        <f t="shared" si="927"/>
        <v/>
      </c>
      <c r="AQ286" s="7" t="str">
        <f t="shared" si="927"/>
        <v/>
      </c>
      <c r="AR286" s="7" t="str">
        <f t="shared" si="927"/>
        <v/>
      </c>
      <c r="AS286" s="7" t="str">
        <f t="shared" si="927"/>
        <v/>
      </c>
      <c r="AT286" s="7" t="str">
        <f t="shared" si="927"/>
        <v/>
      </c>
      <c r="AU286" s="7" t="str">
        <f t="shared" si="927"/>
        <v/>
      </c>
      <c r="AV286" s="7" t="str">
        <f t="shared" si="927"/>
        <v/>
      </c>
      <c r="AW286" s="7" t="str">
        <f t="shared" si="927"/>
        <v/>
      </c>
      <c r="AX286" s="7" t="str">
        <f t="shared" si="927"/>
        <v/>
      </c>
      <c r="AY286" s="7" t="str">
        <f t="shared" si="927"/>
        <v/>
      </c>
      <c r="AZ286" s="7" t="str">
        <f t="shared" si="927"/>
        <v/>
      </c>
    </row>
    <row r="287" spans="2:52">
      <c r="B287" s="68"/>
      <c r="C287" s="7" t="str">
        <f t="shared" ref="C287:AZ287" si="928">IF(C191&lt;&gt;"",C191^2,"")</f>
        <v/>
      </c>
      <c r="D287" s="7" t="str">
        <f t="shared" si="928"/>
        <v/>
      </c>
      <c r="E287" s="7" t="str">
        <f t="shared" si="928"/>
        <v/>
      </c>
      <c r="F287" s="7" t="str">
        <f t="shared" si="928"/>
        <v/>
      </c>
      <c r="G287" s="7" t="str">
        <f t="shared" si="928"/>
        <v/>
      </c>
      <c r="H287" s="7" t="str">
        <f t="shared" si="928"/>
        <v/>
      </c>
      <c r="I287" s="7" t="str">
        <f t="shared" si="928"/>
        <v/>
      </c>
      <c r="J287" s="7" t="str">
        <f t="shared" si="928"/>
        <v/>
      </c>
      <c r="K287" s="7" t="str">
        <f t="shared" si="928"/>
        <v/>
      </c>
      <c r="L287" s="7" t="str">
        <f t="shared" si="928"/>
        <v/>
      </c>
      <c r="M287" s="7" t="str">
        <f t="shared" si="928"/>
        <v/>
      </c>
      <c r="N287" s="7" t="str">
        <f t="shared" si="928"/>
        <v/>
      </c>
      <c r="O287" s="7" t="str">
        <f t="shared" si="928"/>
        <v/>
      </c>
      <c r="P287" s="7" t="str">
        <f t="shared" si="928"/>
        <v/>
      </c>
      <c r="Q287" s="7" t="str">
        <f t="shared" si="928"/>
        <v/>
      </c>
      <c r="R287" s="7" t="str">
        <f t="shared" si="928"/>
        <v/>
      </c>
      <c r="S287" s="7" t="str">
        <f t="shared" si="928"/>
        <v/>
      </c>
      <c r="T287" s="7" t="str">
        <f t="shared" si="928"/>
        <v/>
      </c>
      <c r="U287" s="7" t="str">
        <f t="shared" si="928"/>
        <v/>
      </c>
      <c r="V287" s="7" t="str">
        <f t="shared" si="928"/>
        <v/>
      </c>
      <c r="W287" s="7" t="str">
        <f t="shared" si="928"/>
        <v/>
      </c>
      <c r="X287" s="7" t="str">
        <f t="shared" si="928"/>
        <v/>
      </c>
      <c r="Y287" s="7" t="str">
        <f t="shared" si="928"/>
        <v/>
      </c>
      <c r="Z287" s="7" t="str">
        <f t="shared" si="928"/>
        <v/>
      </c>
      <c r="AA287" s="7" t="str">
        <f t="shared" si="928"/>
        <v/>
      </c>
      <c r="AB287" s="7" t="str">
        <f t="shared" si="928"/>
        <v/>
      </c>
      <c r="AC287" s="7" t="str">
        <f t="shared" si="928"/>
        <v/>
      </c>
      <c r="AD287" s="7" t="str">
        <f t="shared" si="928"/>
        <v/>
      </c>
      <c r="AE287" s="7" t="str">
        <f t="shared" si="928"/>
        <v/>
      </c>
      <c r="AF287" s="7" t="str">
        <f t="shared" si="928"/>
        <v/>
      </c>
      <c r="AG287" s="7" t="str">
        <f t="shared" si="928"/>
        <v/>
      </c>
      <c r="AH287" s="7" t="str">
        <f t="shared" si="928"/>
        <v/>
      </c>
      <c r="AI287" s="7" t="str">
        <f t="shared" si="928"/>
        <v/>
      </c>
      <c r="AJ287" s="7" t="str">
        <f t="shared" si="928"/>
        <v/>
      </c>
      <c r="AK287" s="7" t="str">
        <f t="shared" si="928"/>
        <v/>
      </c>
      <c r="AL287" s="7" t="str">
        <f t="shared" si="928"/>
        <v/>
      </c>
      <c r="AM287" s="7" t="str">
        <f t="shared" si="928"/>
        <v/>
      </c>
      <c r="AN287" s="7" t="str">
        <f t="shared" si="928"/>
        <v/>
      </c>
      <c r="AO287" s="7" t="str">
        <f t="shared" si="928"/>
        <v/>
      </c>
      <c r="AP287" s="7" t="str">
        <f t="shared" si="928"/>
        <v/>
      </c>
      <c r="AQ287" s="7" t="str">
        <f t="shared" si="928"/>
        <v/>
      </c>
      <c r="AR287" s="7" t="str">
        <f t="shared" si="928"/>
        <v/>
      </c>
      <c r="AS287" s="7" t="str">
        <f t="shared" si="928"/>
        <v/>
      </c>
      <c r="AT287" s="7" t="str">
        <f t="shared" si="928"/>
        <v/>
      </c>
      <c r="AU287" s="7" t="str">
        <f t="shared" si="928"/>
        <v/>
      </c>
      <c r="AV287" s="7" t="str">
        <f t="shared" si="928"/>
        <v/>
      </c>
      <c r="AW287" s="7" t="str">
        <f t="shared" si="928"/>
        <v/>
      </c>
      <c r="AX287" s="7" t="str">
        <f t="shared" si="928"/>
        <v/>
      </c>
      <c r="AY287" s="7" t="str">
        <f t="shared" si="928"/>
        <v/>
      </c>
      <c r="AZ287" s="7" t="str">
        <f t="shared" si="928"/>
        <v/>
      </c>
    </row>
    <row r="288" spans="2:52">
      <c r="B288" s="68" t="s">
        <v>92</v>
      </c>
      <c r="C288" s="7" t="str">
        <f t="shared" ref="C288:AZ288" si="929">IF(C192&lt;&gt;"",C192^2,"")</f>
        <v/>
      </c>
      <c r="D288" s="7" t="str">
        <f t="shared" si="929"/>
        <v/>
      </c>
      <c r="E288" s="7" t="str">
        <f t="shared" si="929"/>
        <v/>
      </c>
      <c r="F288" s="7" t="str">
        <f t="shared" si="929"/>
        <v/>
      </c>
      <c r="G288" s="7" t="str">
        <f t="shared" si="929"/>
        <v/>
      </c>
      <c r="H288" s="7" t="str">
        <f t="shared" si="929"/>
        <v/>
      </c>
      <c r="I288" s="7" t="str">
        <f t="shared" si="929"/>
        <v/>
      </c>
      <c r="J288" s="7" t="str">
        <f t="shared" si="929"/>
        <v/>
      </c>
      <c r="K288" s="7" t="str">
        <f t="shared" si="929"/>
        <v/>
      </c>
      <c r="L288" s="7" t="str">
        <f t="shared" si="929"/>
        <v/>
      </c>
      <c r="M288" s="7" t="str">
        <f t="shared" si="929"/>
        <v/>
      </c>
      <c r="N288" s="7" t="str">
        <f t="shared" si="929"/>
        <v/>
      </c>
      <c r="O288" s="7" t="str">
        <f t="shared" si="929"/>
        <v/>
      </c>
      <c r="P288" s="7" t="str">
        <f t="shared" si="929"/>
        <v/>
      </c>
      <c r="Q288" s="7" t="str">
        <f t="shared" si="929"/>
        <v/>
      </c>
      <c r="R288" s="7" t="str">
        <f t="shared" si="929"/>
        <v/>
      </c>
      <c r="S288" s="7" t="str">
        <f t="shared" si="929"/>
        <v/>
      </c>
      <c r="T288" s="7" t="str">
        <f t="shared" si="929"/>
        <v/>
      </c>
      <c r="U288" s="7" t="str">
        <f t="shared" si="929"/>
        <v/>
      </c>
      <c r="V288" s="7" t="str">
        <f t="shared" si="929"/>
        <v/>
      </c>
      <c r="W288" s="7" t="str">
        <f t="shared" si="929"/>
        <v/>
      </c>
      <c r="X288" s="7" t="str">
        <f t="shared" si="929"/>
        <v/>
      </c>
      <c r="Y288" s="7" t="str">
        <f t="shared" si="929"/>
        <v/>
      </c>
      <c r="Z288" s="7" t="str">
        <f t="shared" si="929"/>
        <v/>
      </c>
      <c r="AA288" s="7" t="str">
        <f t="shared" si="929"/>
        <v/>
      </c>
      <c r="AB288" s="7" t="str">
        <f t="shared" si="929"/>
        <v/>
      </c>
      <c r="AC288" s="7" t="str">
        <f t="shared" si="929"/>
        <v/>
      </c>
      <c r="AD288" s="7" t="str">
        <f t="shared" si="929"/>
        <v/>
      </c>
      <c r="AE288" s="7" t="str">
        <f t="shared" si="929"/>
        <v/>
      </c>
      <c r="AF288" s="7" t="str">
        <f t="shared" si="929"/>
        <v/>
      </c>
      <c r="AG288" s="7" t="str">
        <f t="shared" si="929"/>
        <v/>
      </c>
      <c r="AH288" s="7" t="str">
        <f t="shared" si="929"/>
        <v/>
      </c>
      <c r="AI288" s="7" t="str">
        <f t="shared" si="929"/>
        <v/>
      </c>
      <c r="AJ288" s="7" t="str">
        <f t="shared" si="929"/>
        <v/>
      </c>
      <c r="AK288" s="7" t="str">
        <f t="shared" si="929"/>
        <v/>
      </c>
      <c r="AL288" s="7" t="str">
        <f t="shared" si="929"/>
        <v/>
      </c>
      <c r="AM288" s="7" t="str">
        <f t="shared" si="929"/>
        <v/>
      </c>
      <c r="AN288" s="7" t="str">
        <f t="shared" si="929"/>
        <v/>
      </c>
      <c r="AO288" s="7" t="str">
        <f t="shared" si="929"/>
        <v/>
      </c>
      <c r="AP288" s="7" t="str">
        <f t="shared" si="929"/>
        <v/>
      </c>
      <c r="AQ288" s="7" t="str">
        <f t="shared" si="929"/>
        <v/>
      </c>
      <c r="AR288" s="7" t="str">
        <f t="shared" si="929"/>
        <v/>
      </c>
      <c r="AS288" s="7" t="str">
        <f t="shared" si="929"/>
        <v/>
      </c>
      <c r="AT288" s="7" t="str">
        <f t="shared" si="929"/>
        <v/>
      </c>
      <c r="AU288" s="7" t="str">
        <f t="shared" si="929"/>
        <v/>
      </c>
      <c r="AV288" s="7" t="str">
        <f t="shared" si="929"/>
        <v/>
      </c>
      <c r="AW288" s="7" t="str">
        <f t="shared" si="929"/>
        <v/>
      </c>
      <c r="AX288" s="7" t="str">
        <f t="shared" si="929"/>
        <v/>
      </c>
      <c r="AY288" s="7" t="str">
        <f t="shared" si="929"/>
        <v/>
      </c>
      <c r="AZ288" s="7" t="str">
        <f t="shared" si="929"/>
        <v/>
      </c>
    </row>
    <row r="289" spans="2:52">
      <c r="B289" s="68"/>
      <c r="C289" s="7" t="str">
        <f t="shared" ref="C289:AZ289" si="930">IF(C193&lt;&gt;"",C193^2,"")</f>
        <v/>
      </c>
      <c r="D289" s="7" t="str">
        <f t="shared" si="930"/>
        <v/>
      </c>
      <c r="E289" s="7" t="str">
        <f t="shared" si="930"/>
        <v/>
      </c>
      <c r="F289" s="7" t="str">
        <f t="shared" si="930"/>
        <v/>
      </c>
      <c r="G289" s="7" t="str">
        <f t="shared" si="930"/>
        <v/>
      </c>
      <c r="H289" s="7" t="str">
        <f t="shared" si="930"/>
        <v/>
      </c>
      <c r="I289" s="7" t="str">
        <f t="shared" si="930"/>
        <v/>
      </c>
      <c r="J289" s="7" t="str">
        <f t="shared" si="930"/>
        <v/>
      </c>
      <c r="K289" s="7" t="str">
        <f t="shared" si="930"/>
        <v/>
      </c>
      <c r="L289" s="7" t="str">
        <f t="shared" si="930"/>
        <v/>
      </c>
      <c r="M289" s="7" t="str">
        <f t="shared" si="930"/>
        <v/>
      </c>
      <c r="N289" s="7" t="str">
        <f t="shared" si="930"/>
        <v/>
      </c>
      <c r="O289" s="7" t="str">
        <f t="shared" si="930"/>
        <v/>
      </c>
      <c r="P289" s="7" t="str">
        <f t="shared" si="930"/>
        <v/>
      </c>
      <c r="Q289" s="7" t="str">
        <f t="shared" si="930"/>
        <v/>
      </c>
      <c r="R289" s="7" t="str">
        <f t="shared" si="930"/>
        <v/>
      </c>
      <c r="S289" s="7" t="str">
        <f t="shared" si="930"/>
        <v/>
      </c>
      <c r="T289" s="7" t="str">
        <f t="shared" si="930"/>
        <v/>
      </c>
      <c r="U289" s="7" t="str">
        <f t="shared" si="930"/>
        <v/>
      </c>
      <c r="V289" s="7" t="str">
        <f t="shared" si="930"/>
        <v/>
      </c>
      <c r="W289" s="7" t="str">
        <f t="shared" si="930"/>
        <v/>
      </c>
      <c r="X289" s="7" t="str">
        <f t="shared" si="930"/>
        <v/>
      </c>
      <c r="Y289" s="7" t="str">
        <f t="shared" si="930"/>
        <v/>
      </c>
      <c r="Z289" s="7" t="str">
        <f t="shared" si="930"/>
        <v/>
      </c>
      <c r="AA289" s="7" t="str">
        <f t="shared" si="930"/>
        <v/>
      </c>
      <c r="AB289" s="7" t="str">
        <f t="shared" si="930"/>
        <v/>
      </c>
      <c r="AC289" s="7" t="str">
        <f t="shared" si="930"/>
        <v/>
      </c>
      <c r="AD289" s="7" t="str">
        <f t="shared" si="930"/>
        <v/>
      </c>
      <c r="AE289" s="7" t="str">
        <f t="shared" si="930"/>
        <v/>
      </c>
      <c r="AF289" s="7" t="str">
        <f t="shared" si="930"/>
        <v/>
      </c>
      <c r="AG289" s="7" t="str">
        <f t="shared" si="930"/>
        <v/>
      </c>
      <c r="AH289" s="7" t="str">
        <f t="shared" si="930"/>
        <v/>
      </c>
      <c r="AI289" s="7" t="str">
        <f t="shared" si="930"/>
        <v/>
      </c>
      <c r="AJ289" s="7" t="str">
        <f t="shared" si="930"/>
        <v/>
      </c>
      <c r="AK289" s="7" t="str">
        <f t="shared" si="930"/>
        <v/>
      </c>
      <c r="AL289" s="7" t="str">
        <f t="shared" si="930"/>
        <v/>
      </c>
      <c r="AM289" s="7" t="str">
        <f t="shared" si="930"/>
        <v/>
      </c>
      <c r="AN289" s="7" t="str">
        <f t="shared" si="930"/>
        <v/>
      </c>
      <c r="AO289" s="7" t="str">
        <f t="shared" si="930"/>
        <v/>
      </c>
      <c r="AP289" s="7" t="str">
        <f t="shared" si="930"/>
        <v/>
      </c>
      <c r="AQ289" s="7" t="str">
        <f t="shared" si="930"/>
        <v/>
      </c>
      <c r="AR289" s="7" t="str">
        <f t="shared" si="930"/>
        <v/>
      </c>
      <c r="AS289" s="7" t="str">
        <f t="shared" si="930"/>
        <v/>
      </c>
      <c r="AT289" s="7" t="str">
        <f t="shared" si="930"/>
        <v/>
      </c>
      <c r="AU289" s="7" t="str">
        <f t="shared" si="930"/>
        <v/>
      </c>
      <c r="AV289" s="7" t="str">
        <f t="shared" si="930"/>
        <v/>
      </c>
      <c r="AW289" s="7" t="str">
        <f t="shared" si="930"/>
        <v/>
      </c>
      <c r="AX289" s="7" t="str">
        <f t="shared" si="930"/>
        <v/>
      </c>
      <c r="AY289" s="7" t="str">
        <f t="shared" si="930"/>
        <v/>
      </c>
      <c r="AZ289" s="7" t="str">
        <f t="shared" si="930"/>
        <v/>
      </c>
    </row>
    <row r="290" spans="2:52">
      <c r="B290" s="68"/>
      <c r="C290" s="7" t="str">
        <f t="shared" ref="C290:AZ290" si="931">IF(C194&lt;&gt;"",C194^2,"")</f>
        <v/>
      </c>
      <c r="D290" s="7" t="str">
        <f t="shared" si="931"/>
        <v/>
      </c>
      <c r="E290" s="7" t="str">
        <f t="shared" si="931"/>
        <v/>
      </c>
      <c r="F290" s="7" t="str">
        <f t="shared" si="931"/>
        <v/>
      </c>
      <c r="G290" s="7" t="str">
        <f t="shared" si="931"/>
        <v/>
      </c>
      <c r="H290" s="7" t="str">
        <f t="shared" si="931"/>
        <v/>
      </c>
      <c r="I290" s="7" t="str">
        <f t="shared" si="931"/>
        <v/>
      </c>
      <c r="J290" s="7" t="str">
        <f t="shared" si="931"/>
        <v/>
      </c>
      <c r="K290" s="7" t="str">
        <f t="shared" si="931"/>
        <v/>
      </c>
      <c r="L290" s="7" t="str">
        <f t="shared" si="931"/>
        <v/>
      </c>
      <c r="M290" s="7" t="str">
        <f t="shared" si="931"/>
        <v/>
      </c>
      <c r="N290" s="7" t="str">
        <f t="shared" si="931"/>
        <v/>
      </c>
      <c r="O290" s="7" t="str">
        <f t="shared" si="931"/>
        <v/>
      </c>
      <c r="P290" s="7" t="str">
        <f t="shared" si="931"/>
        <v/>
      </c>
      <c r="Q290" s="7" t="str">
        <f t="shared" si="931"/>
        <v/>
      </c>
      <c r="R290" s="7" t="str">
        <f t="shared" si="931"/>
        <v/>
      </c>
      <c r="S290" s="7" t="str">
        <f t="shared" si="931"/>
        <v/>
      </c>
      <c r="T290" s="7" t="str">
        <f t="shared" si="931"/>
        <v/>
      </c>
      <c r="U290" s="7" t="str">
        <f t="shared" si="931"/>
        <v/>
      </c>
      <c r="V290" s="7" t="str">
        <f t="shared" si="931"/>
        <v/>
      </c>
      <c r="W290" s="7" t="str">
        <f t="shared" si="931"/>
        <v/>
      </c>
      <c r="X290" s="7" t="str">
        <f t="shared" si="931"/>
        <v/>
      </c>
      <c r="Y290" s="7" t="str">
        <f t="shared" si="931"/>
        <v/>
      </c>
      <c r="Z290" s="7" t="str">
        <f t="shared" si="931"/>
        <v/>
      </c>
      <c r="AA290" s="7" t="str">
        <f t="shared" si="931"/>
        <v/>
      </c>
      <c r="AB290" s="7" t="str">
        <f t="shared" si="931"/>
        <v/>
      </c>
      <c r="AC290" s="7" t="str">
        <f t="shared" si="931"/>
        <v/>
      </c>
      <c r="AD290" s="7" t="str">
        <f t="shared" si="931"/>
        <v/>
      </c>
      <c r="AE290" s="7" t="str">
        <f t="shared" si="931"/>
        <v/>
      </c>
      <c r="AF290" s="7" t="str">
        <f t="shared" si="931"/>
        <v/>
      </c>
      <c r="AG290" s="7" t="str">
        <f t="shared" si="931"/>
        <v/>
      </c>
      <c r="AH290" s="7" t="str">
        <f t="shared" si="931"/>
        <v/>
      </c>
      <c r="AI290" s="7" t="str">
        <f t="shared" si="931"/>
        <v/>
      </c>
      <c r="AJ290" s="7" t="str">
        <f t="shared" si="931"/>
        <v/>
      </c>
      <c r="AK290" s="7" t="str">
        <f t="shared" si="931"/>
        <v/>
      </c>
      <c r="AL290" s="7" t="str">
        <f t="shared" si="931"/>
        <v/>
      </c>
      <c r="AM290" s="7" t="str">
        <f t="shared" si="931"/>
        <v/>
      </c>
      <c r="AN290" s="7" t="str">
        <f t="shared" si="931"/>
        <v/>
      </c>
      <c r="AO290" s="7" t="str">
        <f t="shared" si="931"/>
        <v/>
      </c>
      <c r="AP290" s="7" t="str">
        <f t="shared" si="931"/>
        <v/>
      </c>
      <c r="AQ290" s="7" t="str">
        <f t="shared" si="931"/>
        <v/>
      </c>
      <c r="AR290" s="7" t="str">
        <f t="shared" si="931"/>
        <v/>
      </c>
      <c r="AS290" s="7" t="str">
        <f t="shared" si="931"/>
        <v/>
      </c>
      <c r="AT290" s="7" t="str">
        <f t="shared" si="931"/>
        <v/>
      </c>
      <c r="AU290" s="7" t="str">
        <f t="shared" si="931"/>
        <v/>
      </c>
      <c r="AV290" s="7" t="str">
        <f t="shared" si="931"/>
        <v/>
      </c>
      <c r="AW290" s="7" t="str">
        <f t="shared" si="931"/>
        <v/>
      </c>
      <c r="AX290" s="7" t="str">
        <f t="shared" si="931"/>
        <v/>
      </c>
      <c r="AY290" s="7" t="str">
        <f t="shared" si="931"/>
        <v/>
      </c>
      <c r="AZ290" s="7" t="str">
        <f t="shared" si="931"/>
        <v/>
      </c>
    </row>
    <row r="291" spans="2:52">
      <c r="B291" s="68"/>
      <c r="C291" s="7" t="str">
        <f t="shared" ref="C291:AZ291" si="932">IF(C195&lt;&gt;"",C195^2,"")</f>
        <v/>
      </c>
      <c r="D291" s="7" t="str">
        <f t="shared" si="932"/>
        <v/>
      </c>
      <c r="E291" s="7" t="str">
        <f t="shared" si="932"/>
        <v/>
      </c>
      <c r="F291" s="7" t="str">
        <f t="shared" si="932"/>
        <v/>
      </c>
      <c r="G291" s="7" t="str">
        <f t="shared" si="932"/>
        <v/>
      </c>
      <c r="H291" s="7" t="str">
        <f t="shared" si="932"/>
        <v/>
      </c>
      <c r="I291" s="7" t="str">
        <f t="shared" si="932"/>
        <v/>
      </c>
      <c r="J291" s="7" t="str">
        <f t="shared" si="932"/>
        <v/>
      </c>
      <c r="K291" s="7" t="str">
        <f t="shared" si="932"/>
        <v/>
      </c>
      <c r="L291" s="7" t="str">
        <f t="shared" si="932"/>
        <v/>
      </c>
      <c r="M291" s="7" t="str">
        <f t="shared" si="932"/>
        <v/>
      </c>
      <c r="N291" s="7" t="str">
        <f t="shared" si="932"/>
        <v/>
      </c>
      <c r="O291" s="7" t="str">
        <f t="shared" si="932"/>
        <v/>
      </c>
      <c r="P291" s="7" t="str">
        <f t="shared" si="932"/>
        <v/>
      </c>
      <c r="Q291" s="7" t="str">
        <f t="shared" si="932"/>
        <v/>
      </c>
      <c r="R291" s="7" t="str">
        <f t="shared" si="932"/>
        <v/>
      </c>
      <c r="S291" s="7" t="str">
        <f t="shared" si="932"/>
        <v/>
      </c>
      <c r="T291" s="7" t="str">
        <f t="shared" si="932"/>
        <v/>
      </c>
      <c r="U291" s="7" t="str">
        <f t="shared" si="932"/>
        <v/>
      </c>
      <c r="V291" s="7" t="str">
        <f t="shared" si="932"/>
        <v/>
      </c>
      <c r="W291" s="7" t="str">
        <f t="shared" si="932"/>
        <v/>
      </c>
      <c r="X291" s="7" t="str">
        <f t="shared" si="932"/>
        <v/>
      </c>
      <c r="Y291" s="7" t="str">
        <f t="shared" si="932"/>
        <v/>
      </c>
      <c r="Z291" s="7" t="str">
        <f t="shared" si="932"/>
        <v/>
      </c>
      <c r="AA291" s="7" t="str">
        <f t="shared" si="932"/>
        <v/>
      </c>
      <c r="AB291" s="7" t="str">
        <f t="shared" si="932"/>
        <v/>
      </c>
      <c r="AC291" s="7" t="str">
        <f t="shared" si="932"/>
        <v/>
      </c>
      <c r="AD291" s="7" t="str">
        <f t="shared" si="932"/>
        <v/>
      </c>
      <c r="AE291" s="7" t="str">
        <f t="shared" si="932"/>
        <v/>
      </c>
      <c r="AF291" s="7" t="str">
        <f t="shared" si="932"/>
        <v/>
      </c>
      <c r="AG291" s="7" t="str">
        <f t="shared" si="932"/>
        <v/>
      </c>
      <c r="AH291" s="7" t="str">
        <f t="shared" si="932"/>
        <v/>
      </c>
      <c r="AI291" s="7" t="str">
        <f t="shared" si="932"/>
        <v/>
      </c>
      <c r="AJ291" s="7" t="str">
        <f t="shared" si="932"/>
        <v/>
      </c>
      <c r="AK291" s="7" t="str">
        <f t="shared" si="932"/>
        <v/>
      </c>
      <c r="AL291" s="7" t="str">
        <f t="shared" si="932"/>
        <v/>
      </c>
      <c r="AM291" s="7" t="str">
        <f t="shared" si="932"/>
        <v/>
      </c>
      <c r="AN291" s="7" t="str">
        <f t="shared" si="932"/>
        <v/>
      </c>
      <c r="AO291" s="7" t="str">
        <f t="shared" si="932"/>
        <v/>
      </c>
      <c r="AP291" s="7" t="str">
        <f t="shared" si="932"/>
        <v/>
      </c>
      <c r="AQ291" s="7" t="str">
        <f t="shared" si="932"/>
        <v/>
      </c>
      <c r="AR291" s="7" t="str">
        <f t="shared" si="932"/>
        <v/>
      </c>
      <c r="AS291" s="7" t="str">
        <f t="shared" si="932"/>
        <v/>
      </c>
      <c r="AT291" s="7" t="str">
        <f t="shared" si="932"/>
        <v/>
      </c>
      <c r="AU291" s="7" t="str">
        <f t="shared" si="932"/>
        <v/>
      </c>
      <c r="AV291" s="7" t="str">
        <f t="shared" si="932"/>
        <v/>
      </c>
      <c r="AW291" s="7" t="str">
        <f t="shared" si="932"/>
        <v/>
      </c>
      <c r="AX291" s="7" t="str">
        <f t="shared" si="932"/>
        <v/>
      </c>
      <c r="AY291" s="7" t="str">
        <f t="shared" si="932"/>
        <v/>
      </c>
      <c r="AZ291" s="7" t="str">
        <f t="shared" si="932"/>
        <v/>
      </c>
    </row>
    <row r="292" spans="2:52">
      <c r="B292" s="68"/>
      <c r="C292" s="7" t="str">
        <f t="shared" ref="C292:AZ292" si="933">IF(C196&lt;&gt;"",C196^2,"")</f>
        <v/>
      </c>
      <c r="D292" s="7" t="str">
        <f t="shared" si="933"/>
        <v/>
      </c>
      <c r="E292" s="7" t="str">
        <f t="shared" si="933"/>
        <v/>
      </c>
      <c r="F292" s="7" t="str">
        <f t="shared" si="933"/>
        <v/>
      </c>
      <c r="G292" s="7" t="str">
        <f t="shared" si="933"/>
        <v/>
      </c>
      <c r="H292" s="7" t="str">
        <f t="shared" si="933"/>
        <v/>
      </c>
      <c r="I292" s="7" t="str">
        <f t="shared" si="933"/>
        <v/>
      </c>
      <c r="J292" s="7" t="str">
        <f t="shared" si="933"/>
        <v/>
      </c>
      <c r="K292" s="7" t="str">
        <f t="shared" si="933"/>
        <v/>
      </c>
      <c r="L292" s="7" t="str">
        <f t="shared" si="933"/>
        <v/>
      </c>
      <c r="M292" s="7" t="str">
        <f t="shared" si="933"/>
        <v/>
      </c>
      <c r="N292" s="7" t="str">
        <f t="shared" si="933"/>
        <v/>
      </c>
      <c r="O292" s="7" t="str">
        <f t="shared" si="933"/>
        <v/>
      </c>
      <c r="P292" s="7" t="str">
        <f t="shared" si="933"/>
        <v/>
      </c>
      <c r="Q292" s="7" t="str">
        <f t="shared" si="933"/>
        <v/>
      </c>
      <c r="R292" s="7" t="str">
        <f t="shared" si="933"/>
        <v/>
      </c>
      <c r="S292" s="7" t="str">
        <f t="shared" si="933"/>
        <v/>
      </c>
      <c r="T292" s="7" t="str">
        <f t="shared" si="933"/>
        <v/>
      </c>
      <c r="U292" s="7" t="str">
        <f t="shared" si="933"/>
        <v/>
      </c>
      <c r="V292" s="7" t="str">
        <f t="shared" si="933"/>
        <v/>
      </c>
      <c r="W292" s="7" t="str">
        <f t="shared" si="933"/>
        <v/>
      </c>
      <c r="X292" s="7" t="str">
        <f t="shared" si="933"/>
        <v/>
      </c>
      <c r="Y292" s="7" t="str">
        <f t="shared" si="933"/>
        <v/>
      </c>
      <c r="Z292" s="7" t="str">
        <f t="shared" si="933"/>
        <v/>
      </c>
      <c r="AA292" s="7" t="str">
        <f t="shared" si="933"/>
        <v/>
      </c>
      <c r="AB292" s="7" t="str">
        <f t="shared" si="933"/>
        <v/>
      </c>
      <c r="AC292" s="7" t="str">
        <f t="shared" si="933"/>
        <v/>
      </c>
      <c r="AD292" s="7" t="str">
        <f t="shared" si="933"/>
        <v/>
      </c>
      <c r="AE292" s="7" t="str">
        <f t="shared" si="933"/>
        <v/>
      </c>
      <c r="AF292" s="7" t="str">
        <f t="shared" si="933"/>
        <v/>
      </c>
      <c r="AG292" s="7" t="str">
        <f t="shared" si="933"/>
        <v/>
      </c>
      <c r="AH292" s="7" t="str">
        <f t="shared" si="933"/>
        <v/>
      </c>
      <c r="AI292" s="7" t="str">
        <f t="shared" si="933"/>
        <v/>
      </c>
      <c r="AJ292" s="7" t="str">
        <f t="shared" si="933"/>
        <v/>
      </c>
      <c r="AK292" s="7" t="str">
        <f t="shared" si="933"/>
        <v/>
      </c>
      <c r="AL292" s="7" t="str">
        <f t="shared" si="933"/>
        <v/>
      </c>
      <c r="AM292" s="7" t="str">
        <f t="shared" si="933"/>
        <v/>
      </c>
      <c r="AN292" s="7" t="str">
        <f t="shared" si="933"/>
        <v/>
      </c>
      <c r="AO292" s="7" t="str">
        <f t="shared" si="933"/>
        <v/>
      </c>
      <c r="AP292" s="7" t="str">
        <f t="shared" si="933"/>
        <v/>
      </c>
      <c r="AQ292" s="7" t="str">
        <f t="shared" si="933"/>
        <v/>
      </c>
      <c r="AR292" s="7" t="str">
        <f t="shared" si="933"/>
        <v/>
      </c>
      <c r="AS292" s="7" t="str">
        <f t="shared" si="933"/>
        <v/>
      </c>
      <c r="AT292" s="7" t="str">
        <f t="shared" si="933"/>
        <v/>
      </c>
      <c r="AU292" s="7" t="str">
        <f t="shared" si="933"/>
        <v/>
      </c>
      <c r="AV292" s="7" t="str">
        <f t="shared" si="933"/>
        <v/>
      </c>
      <c r="AW292" s="7" t="str">
        <f t="shared" si="933"/>
        <v/>
      </c>
      <c r="AX292" s="7" t="str">
        <f t="shared" si="933"/>
        <v/>
      </c>
      <c r="AY292" s="7" t="str">
        <f t="shared" si="933"/>
        <v/>
      </c>
      <c r="AZ292" s="7" t="str">
        <f t="shared" si="933"/>
        <v/>
      </c>
    </row>
    <row r="293" spans="2:52">
      <c r="B293" s="68"/>
      <c r="C293" s="7" t="str">
        <f t="shared" ref="C293:AZ293" si="934">IF(C197&lt;&gt;"",C197^2,"")</f>
        <v/>
      </c>
      <c r="D293" s="7" t="str">
        <f t="shared" si="934"/>
        <v/>
      </c>
      <c r="E293" s="7" t="str">
        <f t="shared" si="934"/>
        <v/>
      </c>
      <c r="F293" s="7" t="str">
        <f t="shared" si="934"/>
        <v/>
      </c>
      <c r="G293" s="7" t="str">
        <f t="shared" si="934"/>
        <v/>
      </c>
      <c r="H293" s="7" t="str">
        <f t="shared" si="934"/>
        <v/>
      </c>
      <c r="I293" s="7" t="str">
        <f t="shared" si="934"/>
        <v/>
      </c>
      <c r="J293" s="7" t="str">
        <f t="shared" si="934"/>
        <v/>
      </c>
      <c r="K293" s="7" t="str">
        <f t="shared" si="934"/>
        <v/>
      </c>
      <c r="L293" s="7" t="str">
        <f t="shared" si="934"/>
        <v/>
      </c>
      <c r="M293" s="7" t="str">
        <f t="shared" si="934"/>
        <v/>
      </c>
      <c r="N293" s="7" t="str">
        <f t="shared" si="934"/>
        <v/>
      </c>
      <c r="O293" s="7" t="str">
        <f t="shared" si="934"/>
        <v/>
      </c>
      <c r="P293" s="7" t="str">
        <f t="shared" si="934"/>
        <v/>
      </c>
      <c r="Q293" s="7" t="str">
        <f t="shared" si="934"/>
        <v/>
      </c>
      <c r="R293" s="7" t="str">
        <f t="shared" si="934"/>
        <v/>
      </c>
      <c r="S293" s="7" t="str">
        <f t="shared" si="934"/>
        <v/>
      </c>
      <c r="T293" s="7" t="str">
        <f t="shared" si="934"/>
        <v/>
      </c>
      <c r="U293" s="7" t="str">
        <f t="shared" si="934"/>
        <v/>
      </c>
      <c r="V293" s="7" t="str">
        <f t="shared" si="934"/>
        <v/>
      </c>
      <c r="W293" s="7" t="str">
        <f t="shared" si="934"/>
        <v/>
      </c>
      <c r="X293" s="7" t="str">
        <f t="shared" si="934"/>
        <v/>
      </c>
      <c r="Y293" s="7" t="str">
        <f t="shared" si="934"/>
        <v/>
      </c>
      <c r="Z293" s="7" t="str">
        <f t="shared" si="934"/>
        <v/>
      </c>
      <c r="AA293" s="7" t="str">
        <f t="shared" si="934"/>
        <v/>
      </c>
      <c r="AB293" s="7" t="str">
        <f t="shared" si="934"/>
        <v/>
      </c>
      <c r="AC293" s="7" t="str">
        <f t="shared" si="934"/>
        <v/>
      </c>
      <c r="AD293" s="7" t="str">
        <f t="shared" si="934"/>
        <v/>
      </c>
      <c r="AE293" s="7" t="str">
        <f t="shared" si="934"/>
        <v/>
      </c>
      <c r="AF293" s="7" t="str">
        <f t="shared" si="934"/>
        <v/>
      </c>
      <c r="AG293" s="7" t="str">
        <f t="shared" si="934"/>
        <v/>
      </c>
      <c r="AH293" s="7" t="str">
        <f t="shared" si="934"/>
        <v/>
      </c>
      <c r="AI293" s="7" t="str">
        <f t="shared" si="934"/>
        <v/>
      </c>
      <c r="AJ293" s="7" t="str">
        <f t="shared" si="934"/>
        <v/>
      </c>
      <c r="AK293" s="7" t="str">
        <f t="shared" si="934"/>
        <v/>
      </c>
      <c r="AL293" s="7" t="str">
        <f t="shared" si="934"/>
        <v/>
      </c>
      <c r="AM293" s="7" t="str">
        <f t="shared" si="934"/>
        <v/>
      </c>
      <c r="AN293" s="7" t="str">
        <f t="shared" si="934"/>
        <v/>
      </c>
      <c r="AO293" s="7" t="str">
        <f t="shared" si="934"/>
        <v/>
      </c>
      <c r="AP293" s="7" t="str">
        <f t="shared" si="934"/>
        <v/>
      </c>
      <c r="AQ293" s="7" t="str">
        <f t="shared" si="934"/>
        <v/>
      </c>
      <c r="AR293" s="7" t="str">
        <f t="shared" si="934"/>
        <v/>
      </c>
      <c r="AS293" s="7" t="str">
        <f t="shared" si="934"/>
        <v/>
      </c>
      <c r="AT293" s="7" t="str">
        <f t="shared" si="934"/>
        <v/>
      </c>
      <c r="AU293" s="7" t="str">
        <f t="shared" si="934"/>
        <v/>
      </c>
      <c r="AV293" s="7" t="str">
        <f t="shared" si="934"/>
        <v/>
      </c>
      <c r="AW293" s="7" t="str">
        <f t="shared" si="934"/>
        <v/>
      </c>
      <c r="AX293" s="7" t="str">
        <f t="shared" si="934"/>
        <v/>
      </c>
      <c r="AY293" s="7" t="str">
        <f t="shared" si="934"/>
        <v/>
      </c>
      <c r="AZ293" s="7" t="str">
        <f t="shared" si="934"/>
        <v/>
      </c>
    </row>
    <row r="294" spans="2:52">
      <c r="B294" s="68"/>
      <c r="C294" s="7" t="str">
        <f t="shared" ref="C294:AZ294" si="935">IF(C198&lt;&gt;"",C198^2,"")</f>
        <v/>
      </c>
      <c r="D294" s="7" t="str">
        <f t="shared" si="935"/>
        <v/>
      </c>
      <c r="E294" s="7" t="str">
        <f t="shared" si="935"/>
        <v/>
      </c>
      <c r="F294" s="7" t="str">
        <f t="shared" si="935"/>
        <v/>
      </c>
      <c r="G294" s="7" t="str">
        <f t="shared" si="935"/>
        <v/>
      </c>
      <c r="H294" s="7" t="str">
        <f t="shared" si="935"/>
        <v/>
      </c>
      <c r="I294" s="7" t="str">
        <f t="shared" si="935"/>
        <v/>
      </c>
      <c r="J294" s="7" t="str">
        <f t="shared" si="935"/>
        <v/>
      </c>
      <c r="K294" s="7" t="str">
        <f t="shared" si="935"/>
        <v/>
      </c>
      <c r="L294" s="7" t="str">
        <f t="shared" si="935"/>
        <v/>
      </c>
      <c r="M294" s="7" t="str">
        <f t="shared" si="935"/>
        <v/>
      </c>
      <c r="N294" s="7" t="str">
        <f t="shared" si="935"/>
        <v/>
      </c>
      <c r="O294" s="7" t="str">
        <f t="shared" si="935"/>
        <v/>
      </c>
      <c r="P294" s="7" t="str">
        <f t="shared" si="935"/>
        <v/>
      </c>
      <c r="Q294" s="7" t="str">
        <f t="shared" si="935"/>
        <v/>
      </c>
      <c r="R294" s="7" t="str">
        <f t="shared" si="935"/>
        <v/>
      </c>
      <c r="S294" s="7" t="str">
        <f t="shared" si="935"/>
        <v/>
      </c>
      <c r="T294" s="7" t="str">
        <f t="shared" si="935"/>
        <v/>
      </c>
      <c r="U294" s="7" t="str">
        <f t="shared" si="935"/>
        <v/>
      </c>
      <c r="V294" s="7" t="str">
        <f t="shared" si="935"/>
        <v/>
      </c>
      <c r="W294" s="7" t="str">
        <f t="shared" si="935"/>
        <v/>
      </c>
      <c r="X294" s="7" t="str">
        <f t="shared" si="935"/>
        <v/>
      </c>
      <c r="Y294" s="7" t="str">
        <f t="shared" si="935"/>
        <v/>
      </c>
      <c r="Z294" s="7" t="str">
        <f t="shared" si="935"/>
        <v/>
      </c>
      <c r="AA294" s="7" t="str">
        <f t="shared" si="935"/>
        <v/>
      </c>
      <c r="AB294" s="7" t="str">
        <f t="shared" si="935"/>
        <v/>
      </c>
      <c r="AC294" s="7" t="str">
        <f t="shared" si="935"/>
        <v/>
      </c>
      <c r="AD294" s="7" t="str">
        <f t="shared" si="935"/>
        <v/>
      </c>
      <c r="AE294" s="7" t="str">
        <f t="shared" si="935"/>
        <v/>
      </c>
      <c r="AF294" s="7" t="str">
        <f t="shared" si="935"/>
        <v/>
      </c>
      <c r="AG294" s="7" t="str">
        <f t="shared" si="935"/>
        <v/>
      </c>
      <c r="AH294" s="7" t="str">
        <f t="shared" si="935"/>
        <v/>
      </c>
      <c r="AI294" s="7" t="str">
        <f t="shared" si="935"/>
        <v/>
      </c>
      <c r="AJ294" s="7" t="str">
        <f t="shared" si="935"/>
        <v/>
      </c>
      <c r="AK294" s="7" t="str">
        <f t="shared" si="935"/>
        <v/>
      </c>
      <c r="AL294" s="7" t="str">
        <f t="shared" si="935"/>
        <v/>
      </c>
      <c r="AM294" s="7" t="str">
        <f t="shared" si="935"/>
        <v/>
      </c>
      <c r="AN294" s="7" t="str">
        <f t="shared" si="935"/>
        <v/>
      </c>
      <c r="AO294" s="7" t="str">
        <f t="shared" si="935"/>
        <v/>
      </c>
      <c r="AP294" s="7" t="str">
        <f t="shared" si="935"/>
        <v/>
      </c>
      <c r="AQ294" s="7" t="str">
        <f t="shared" si="935"/>
        <v/>
      </c>
      <c r="AR294" s="7" t="str">
        <f t="shared" si="935"/>
        <v/>
      </c>
      <c r="AS294" s="7" t="str">
        <f t="shared" si="935"/>
        <v/>
      </c>
      <c r="AT294" s="7" t="str">
        <f t="shared" si="935"/>
        <v/>
      </c>
      <c r="AU294" s="7" t="str">
        <f t="shared" si="935"/>
        <v/>
      </c>
      <c r="AV294" s="7" t="str">
        <f t="shared" si="935"/>
        <v/>
      </c>
      <c r="AW294" s="7" t="str">
        <f t="shared" si="935"/>
        <v/>
      </c>
      <c r="AX294" s="7" t="str">
        <f t="shared" si="935"/>
        <v/>
      </c>
      <c r="AY294" s="7" t="str">
        <f t="shared" si="935"/>
        <v/>
      </c>
      <c r="AZ294" s="7" t="str">
        <f t="shared" si="935"/>
        <v/>
      </c>
    </row>
    <row r="295" spans="2:52">
      <c r="B295" s="68"/>
      <c r="C295" s="7" t="str">
        <f t="shared" ref="C295:AZ295" si="936">IF(C199&lt;&gt;"",C199^2,"")</f>
        <v/>
      </c>
      <c r="D295" s="7" t="str">
        <f t="shared" si="936"/>
        <v/>
      </c>
      <c r="E295" s="7" t="str">
        <f t="shared" si="936"/>
        <v/>
      </c>
      <c r="F295" s="7" t="str">
        <f t="shared" si="936"/>
        <v/>
      </c>
      <c r="G295" s="7" t="str">
        <f t="shared" si="936"/>
        <v/>
      </c>
      <c r="H295" s="7" t="str">
        <f t="shared" si="936"/>
        <v/>
      </c>
      <c r="I295" s="7" t="str">
        <f t="shared" si="936"/>
        <v/>
      </c>
      <c r="J295" s="7" t="str">
        <f t="shared" si="936"/>
        <v/>
      </c>
      <c r="K295" s="7" t="str">
        <f t="shared" si="936"/>
        <v/>
      </c>
      <c r="L295" s="7" t="str">
        <f t="shared" si="936"/>
        <v/>
      </c>
      <c r="M295" s="7" t="str">
        <f t="shared" si="936"/>
        <v/>
      </c>
      <c r="N295" s="7" t="str">
        <f t="shared" si="936"/>
        <v/>
      </c>
      <c r="O295" s="7" t="str">
        <f t="shared" si="936"/>
        <v/>
      </c>
      <c r="P295" s="7" t="str">
        <f t="shared" si="936"/>
        <v/>
      </c>
      <c r="Q295" s="7" t="str">
        <f t="shared" si="936"/>
        <v/>
      </c>
      <c r="R295" s="7" t="str">
        <f t="shared" si="936"/>
        <v/>
      </c>
      <c r="S295" s="7" t="str">
        <f t="shared" si="936"/>
        <v/>
      </c>
      <c r="T295" s="7" t="str">
        <f t="shared" si="936"/>
        <v/>
      </c>
      <c r="U295" s="7" t="str">
        <f t="shared" si="936"/>
        <v/>
      </c>
      <c r="V295" s="7" t="str">
        <f t="shared" si="936"/>
        <v/>
      </c>
      <c r="W295" s="7" t="str">
        <f t="shared" si="936"/>
        <v/>
      </c>
      <c r="X295" s="7" t="str">
        <f t="shared" si="936"/>
        <v/>
      </c>
      <c r="Y295" s="7" t="str">
        <f t="shared" si="936"/>
        <v/>
      </c>
      <c r="Z295" s="7" t="str">
        <f t="shared" si="936"/>
        <v/>
      </c>
      <c r="AA295" s="7" t="str">
        <f t="shared" si="936"/>
        <v/>
      </c>
      <c r="AB295" s="7" t="str">
        <f t="shared" si="936"/>
        <v/>
      </c>
      <c r="AC295" s="7" t="str">
        <f t="shared" si="936"/>
        <v/>
      </c>
      <c r="AD295" s="7" t="str">
        <f t="shared" si="936"/>
        <v/>
      </c>
      <c r="AE295" s="7" t="str">
        <f t="shared" si="936"/>
        <v/>
      </c>
      <c r="AF295" s="7" t="str">
        <f t="shared" si="936"/>
        <v/>
      </c>
      <c r="AG295" s="7" t="str">
        <f t="shared" si="936"/>
        <v/>
      </c>
      <c r="AH295" s="7" t="str">
        <f t="shared" si="936"/>
        <v/>
      </c>
      <c r="AI295" s="7" t="str">
        <f t="shared" si="936"/>
        <v/>
      </c>
      <c r="AJ295" s="7" t="str">
        <f t="shared" si="936"/>
        <v/>
      </c>
      <c r="AK295" s="7" t="str">
        <f t="shared" si="936"/>
        <v/>
      </c>
      <c r="AL295" s="7" t="str">
        <f t="shared" si="936"/>
        <v/>
      </c>
      <c r="AM295" s="7" t="str">
        <f t="shared" si="936"/>
        <v/>
      </c>
      <c r="AN295" s="7" t="str">
        <f t="shared" si="936"/>
        <v/>
      </c>
      <c r="AO295" s="7" t="str">
        <f t="shared" si="936"/>
        <v/>
      </c>
      <c r="AP295" s="7" t="str">
        <f t="shared" si="936"/>
        <v/>
      </c>
      <c r="AQ295" s="7" t="str">
        <f t="shared" si="936"/>
        <v/>
      </c>
      <c r="AR295" s="7" t="str">
        <f t="shared" si="936"/>
        <v/>
      </c>
      <c r="AS295" s="7" t="str">
        <f t="shared" si="936"/>
        <v/>
      </c>
      <c r="AT295" s="7" t="str">
        <f t="shared" si="936"/>
        <v/>
      </c>
      <c r="AU295" s="7" t="str">
        <f t="shared" si="936"/>
        <v/>
      </c>
      <c r="AV295" s="7" t="str">
        <f t="shared" si="936"/>
        <v/>
      </c>
      <c r="AW295" s="7" t="str">
        <f t="shared" si="936"/>
        <v/>
      </c>
      <c r="AX295" s="7" t="str">
        <f t="shared" si="936"/>
        <v/>
      </c>
      <c r="AY295" s="7" t="str">
        <f t="shared" si="936"/>
        <v/>
      </c>
      <c r="AZ295" s="7" t="str">
        <f t="shared" si="936"/>
        <v/>
      </c>
    </row>
    <row r="296" spans="2:52">
      <c r="B296" s="68"/>
      <c r="C296" s="7" t="str">
        <f t="shared" ref="C296:AZ296" si="937">IF(C200&lt;&gt;"",C200^2,"")</f>
        <v/>
      </c>
      <c r="D296" s="7" t="str">
        <f t="shared" si="937"/>
        <v/>
      </c>
      <c r="E296" s="7" t="str">
        <f t="shared" si="937"/>
        <v/>
      </c>
      <c r="F296" s="7" t="str">
        <f t="shared" si="937"/>
        <v/>
      </c>
      <c r="G296" s="7" t="str">
        <f t="shared" si="937"/>
        <v/>
      </c>
      <c r="H296" s="7" t="str">
        <f t="shared" si="937"/>
        <v/>
      </c>
      <c r="I296" s="7" t="str">
        <f t="shared" si="937"/>
        <v/>
      </c>
      <c r="J296" s="7" t="str">
        <f t="shared" si="937"/>
        <v/>
      </c>
      <c r="K296" s="7" t="str">
        <f t="shared" si="937"/>
        <v/>
      </c>
      <c r="L296" s="7" t="str">
        <f t="shared" si="937"/>
        <v/>
      </c>
      <c r="M296" s="7" t="str">
        <f t="shared" si="937"/>
        <v/>
      </c>
      <c r="N296" s="7" t="str">
        <f t="shared" si="937"/>
        <v/>
      </c>
      <c r="O296" s="7" t="str">
        <f t="shared" si="937"/>
        <v/>
      </c>
      <c r="P296" s="7" t="str">
        <f t="shared" si="937"/>
        <v/>
      </c>
      <c r="Q296" s="7" t="str">
        <f t="shared" si="937"/>
        <v/>
      </c>
      <c r="R296" s="7" t="str">
        <f t="shared" si="937"/>
        <v/>
      </c>
      <c r="S296" s="7" t="str">
        <f t="shared" si="937"/>
        <v/>
      </c>
      <c r="T296" s="7" t="str">
        <f t="shared" si="937"/>
        <v/>
      </c>
      <c r="U296" s="7" t="str">
        <f t="shared" si="937"/>
        <v/>
      </c>
      <c r="V296" s="7" t="str">
        <f t="shared" si="937"/>
        <v/>
      </c>
      <c r="W296" s="7" t="str">
        <f t="shared" si="937"/>
        <v/>
      </c>
      <c r="X296" s="7" t="str">
        <f t="shared" si="937"/>
        <v/>
      </c>
      <c r="Y296" s="7" t="str">
        <f t="shared" si="937"/>
        <v/>
      </c>
      <c r="Z296" s="7" t="str">
        <f t="shared" si="937"/>
        <v/>
      </c>
      <c r="AA296" s="7" t="str">
        <f t="shared" si="937"/>
        <v/>
      </c>
      <c r="AB296" s="7" t="str">
        <f t="shared" si="937"/>
        <v/>
      </c>
      <c r="AC296" s="7" t="str">
        <f t="shared" si="937"/>
        <v/>
      </c>
      <c r="AD296" s="7" t="str">
        <f t="shared" si="937"/>
        <v/>
      </c>
      <c r="AE296" s="7" t="str">
        <f t="shared" si="937"/>
        <v/>
      </c>
      <c r="AF296" s="7" t="str">
        <f t="shared" si="937"/>
        <v/>
      </c>
      <c r="AG296" s="7" t="str">
        <f t="shared" si="937"/>
        <v/>
      </c>
      <c r="AH296" s="7" t="str">
        <f t="shared" si="937"/>
        <v/>
      </c>
      <c r="AI296" s="7" t="str">
        <f t="shared" si="937"/>
        <v/>
      </c>
      <c r="AJ296" s="7" t="str">
        <f t="shared" si="937"/>
        <v/>
      </c>
      <c r="AK296" s="7" t="str">
        <f t="shared" si="937"/>
        <v/>
      </c>
      <c r="AL296" s="7" t="str">
        <f t="shared" si="937"/>
        <v/>
      </c>
      <c r="AM296" s="7" t="str">
        <f t="shared" si="937"/>
        <v/>
      </c>
      <c r="AN296" s="7" t="str">
        <f t="shared" si="937"/>
        <v/>
      </c>
      <c r="AO296" s="7" t="str">
        <f t="shared" si="937"/>
        <v/>
      </c>
      <c r="AP296" s="7" t="str">
        <f t="shared" si="937"/>
        <v/>
      </c>
      <c r="AQ296" s="7" t="str">
        <f t="shared" si="937"/>
        <v/>
      </c>
      <c r="AR296" s="7" t="str">
        <f t="shared" si="937"/>
        <v/>
      </c>
      <c r="AS296" s="7" t="str">
        <f t="shared" si="937"/>
        <v/>
      </c>
      <c r="AT296" s="7" t="str">
        <f t="shared" si="937"/>
        <v/>
      </c>
      <c r="AU296" s="7" t="str">
        <f t="shared" si="937"/>
        <v/>
      </c>
      <c r="AV296" s="7" t="str">
        <f t="shared" si="937"/>
        <v/>
      </c>
      <c r="AW296" s="7" t="str">
        <f t="shared" si="937"/>
        <v/>
      </c>
      <c r="AX296" s="7" t="str">
        <f t="shared" si="937"/>
        <v/>
      </c>
      <c r="AY296" s="7" t="str">
        <f t="shared" si="937"/>
        <v/>
      </c>
      <c r="AZ296" s="7" t="str">
        <f t="shared" si="937"/>
        <v/>
      </c>
    </row>
    <row r="297" spans="2:52">
      <c r="B297" s="68"/>
      <c r="C297" s="7" t="str">
        <f t="shared" ref="C297:AZ297" si="938">IF(C201&lt;&gt;"",C201^2,"")</f>
        <v/>
      </c>
      <c r="D297" s="7" t="str">
        <f t="shared" si="938"/>
        <v/>
      </c>
      <c r="E297" s="7" t="str">
        <f t="shared" si="938"/>
        <v/>
      </c>
      <c r="F297" s="7" t="str">
        <f t="shared" si="938"/>
        <v/>
      </c>
      <c r="G297" s="7" t="str">
        <f t="shared" si="938"/>
        <v/>
      </c>
      <c r="H297" s="7" t="str">
        <f t="shared" si="938"/>
        <v/>
      </c>
      <c r="I297" s="7" t="str">
        <f t="shared" si="938"/>
        <v/>
      </c>
      <c r="J297" s="7" t="str">
        <f t="shared" si="938"/>
        <v/>
      </c>
      <c r="K297" s="7" t="str">
        <f t="shared" si="938"/>
        <v/>
      </c>
      <c r="L297" s="7" t="str">
        <f t="shared" si="938"/>
        <v/>
      </c>
      <c r="M297" s="7" t="str">
        <f t="shared" si="938"/>
        <v/>
      </c>
      <c r="N297" s="7" t="str">
        <f t="shared" si="938"/>
        <v/>
      </c>
      <c r="O297" s="7" t="str">
        <f t="shared" si="938"/>
        <v/>
      </c>
      <c r="P297" s="7" t="str">
        <f t="shared" si="938"/>
        <v/>
      </c>
      <c r="Q297" s="7" t="str">
        <f t="shared" si="938"/>
        <v/>
      </c>
      <c r="R297" s="7" t="str">
        <f t="shared" si="938"/>
        <v/>
      </c>
      <c r="S297" s="7" t="str">
        <f t="shared" si="938"/>
        <v/>
      </c>
      <c r="T297" s="7" t="str">
        <f t="shared" si="938"/>
        <v/>
      </c>
      <c r="U297" s="7" t="str">
        <f t="shared" si="938"/>
        <v/>
      </c>
      <c r="V297" s="7" t="str">
        <f t="shared" si="938"/>
        <v/>
      </c>
      <c r="W297" s="7" t="str">
        <f t="shared" si="938"/>
        <v/>
      </c>
      <c r="X297" s="7" t="str">
        <f t="shared" si="938"/>
        <v/>
      </c>
      <c r="Y297" s="7" t="str">
        <f t="shared" si="938"/>
        <v/>
      </c>
      <c r="Z297" s="7" t="str">
        <f t="shared" si="938"/>
        <v/>
      </c>
      <c r="AA297" s="7" t="str">
        <f t="shared" si="938"/>
        <v/>
      </c>
      <c r="AB297" s="7" t="str">
        <f t="shared" si="938"/>
        <v/>
      </c>
      <c r="AC297" s="7" t="str">
        <f t="shared" si="938"/>
        <v/>
      </c>
      <c r="AD297" s="7" t="str">
        <f t="shared" si="938"/>
        <v/>
      </c>
      <c r="AE297" s="7" t="str">
        <f t="shared" si="938"/>
        <v/>
      </c>
      <c r="AF297" s="7" t="str">
        <f t="shared" si="938"/>
        <v/>
      </c>
      <c r="AG297" s="7" t="str">
        <f t="shared" si="938"/>
        <v/>
      </c>
      <c r="AH297" s="7" t="str">
        <f t="shared" si="938"/>
        <v/>
      </c>
      <c r="AI297" s="7" t="str">
        <f t="shared" si="938"/>
        <v/>
      </c>
      <c r="AJ297" s="7" t="str">
        <f t="shared" si="938"/>
        <v/>
      </c>
      <c r="AK297" s="7" t="str">
        <f t="shared" si="938"/>
        <v/>
      </c>
      <c r="AL297" s="7" t="str">
        <f t="shared" si="938"/>
        <v/>
      </c>
      <c r="AM297" s="7" t="str">
        <f t="shared" si="938"/>
        <v/>
      </c>
      <c r="AN297" s="7" t="str">
        <f t="shared" si="938"/>
        <v/>
      </c>
      <c r="AO297" s="7" t="str">
        <f t="shared" si="938"/>
        <v/>
      </c>
      <c r="AP297" s="7" t="str">
        <f t="shared" si="938"/>
        <v/>
      </c>
      <c r="AQ297" s="7" t="str">
        <f t="shared" si="938"/>
        <v/>
      </c>
      <c r="AR297" s="7" t="str">
        <f t="shared" si="938"/>
        <v/>
      </c>
      <c r="AS297" s="7" t="str">
        <f t="shared" si="938"/>
        <v/>
      </c>
      <c r="AT297" s="7" t="str">
        <f t="shared" si="938"/>
        <v/>
      </c>
      <c r="AU297" s="7" t="str">
        <f t="shared" si="938"/>
        <v/>
      </c>
      <c r="AV297" s="7" t="str">
        <f t="shared" si="938"/>
        <v/>
      </c>
      <c r="AW297" s="7" t="str">
        <f t="shared" si="938"/>
        <v/>
      </c>
      <c r="AX297" s="7" t="str">
        <f t="shared" si="938"/>
        <v/>
      </c>
      <c r="AY297" s="7" t="str">
        <f t="shared" si="938"/>
        <v/>
      </c>
      <c r="AZ297" s="7" t="str">
        <f t="shared" si="938"/>
        <v/>
      </c>
    </row>
    <row r="298" spans="2:52">
      <c r="B298" s="68"/>
      <c r="C298" s="7" t="str">
        <f t="shared" ref="C298:AZ298" si="939">IF(C202&lt;&gt;"",C202^2,"")</f>
        <v/>
      </c>
      <c r="D298" s="7" t="str">
        <f t="shared" si="939"/>
        <v/>
      </c>
      <c r="E298" s="7" t="str">
        <f t="shared" si="939"/>
        <v/>
      </c>
      <c r="F298" s="7" t="str">
        <f t="shared" si="939"/>
        <v/>
      </c>
      <c r="G298" s="7" t="str">
        <f t="shared" si="939"/>
        <v/>
      </c>
      <c r="H298" s="7" t="str">
        <f t="shared" si="939"/>
        <v/>
      </c>
      <c r="I298" s="7" t="str">
        <f t="shared" si="939"/>
        <v/>
      </c>
      <c r="J298" s="7" t="str">
        <f t="shared" si="939"/>
        <v/>
      </c>
      <c r="K298" s="7" t="str">
        <f t="shared" si="939"/>
        <v/>
      </c>
      <c r="L298" s="7" t="str">
        <f t="shared" si="939"/>
        <v/>
      </c>
      <c r="M298" s="7" t="str">
        <f t="shared" si="939"/>
        <v/>
      </c>
      <c r="N298" s="7" t="str">
        <f t="shared" si="939"/>
        <v/>
      </c>
      <c r="O298" s="7" t="str">
        <f t="shared" si="939"/>
        <v/>
      </c>
      <c r="P298" s="7" t="str">
        <f t="shared" si="939"/>
        <v/>
      </c>
      <c r="Q298" s="7" t="str">
        <f t="shared" si="939"/>
        <v/>
      </c>
      <c r="R298" s="7" t="str">
        <f t="shared" si="939"/>
        <v/>
      </c>
      <c r="S298" s="7" t="str">
        <f t="shared" si="939"/>
        <v/>
      </c>
      <c r="T298" s="7" t="str">
        <f t="shared" si="939"/>
        <v/>
      </c>
      <c r="U298" s="7" t="str">
        <f t="shared" si="939"/>
        <v/>
      </c>
      <c r="V298" s="7" t="str">
        <f t="shared" si="939"/>
        <v/>
      </c>
      <c r="W298" s="7" t="str">
        <f t="shared" si="939"/>
        <v/>
      </c>
      <c r="X298" s="7" t="str">
        <f t="shared" si="939"/>
        <v/>
      </c>
      <c r="Y298" s="7" t="str">
        <f t="shared" si="939"/>
        <v/>
      </c>
      <c r="Z298" s="7" t="str">
        <f t="shared" si="939"/>
        <v/>
      </c>
      <c r="AA298" s="7" t="str">
        <f t="shared" si="939"/>
        <v/>
      </c>
      <c r="AB298" s="7" t="str">
        <f t="shared" si="939"/>
        <v/>
      </c>
      <c r="AC298" s="7" t="str">
        <f t="shared" si="939"/>
        <v/>
      </c>
      <c r="AD298" s="7" t="str">
        <f t="shared" si="939"/>
        <v/>
      </c>
      <c r="AE298" s="7" t="str">
        <f t="shared" si="939"/>
        <v/>
      </c>
      <c r="AF298" s="7" t="str">
        <f t="shared" si="939"/>
        <v/>
      </c>
      <c r="AG298" s="7" t="str">
        <f t="shared" si="939"/>
        <v/>
      </c>
      <c r="AH298" s="7" t="str">
        <f t="shared" si="939"/>
        <v/>
      </c>
      <c r="AI298" s="7" t="str">
        <f t="shared" si="939"/>
        <v/>
      </c>
      <c r="AJ298" s="7" t="str">
        <f t="shared" si="939"/>
        <v/>
      </c>
      <c r="AK298" s="7" t="str">
        <f t="shared" si="939"/>
        <v/>
      </c>
      <c r="AL298" s="7" t="str">
        <f t="shared" si="939"/>
        <v/>
      </c>
      <c r="AM298" s="7" t="str">
        <f t="shared" si="939"/>
        <v/>
      </c>
      <c r="AN298" s="7" t="str">
        <f t="shared" si="939"/>
        <v/>
      </c>
      <c r="AO298" s="7" t="str">
        <f t="shared" si="939"/>
        <v/>
      </c>
      <c r="AP298" s="7" t="str">
        <f t="shared" si="939"/>
        <v/>
      </c>
      <c r="AQ298" s="7" t="str">
        <f t="shared" si="939"/>
        <v/>
      </c>
      <c r="AR298" s="7" t="str">
        <f t="shared" si="939"/>
        <v/>
      </c>
      <c r="AS298" s="7" t="str">
        <f t="shared" si="939"/>
        <v/>
      </c>
      <c r="AT298" s="7" t="str">
        <f t="shared" si="939"/>
        <v/>
      </c>
      <c r="AU298" s="7" t="str">
        <f t="shared" si="939"/>
        <v/>
      </c>
      <c r="AV298" s="7" t="str">
        <f t="shared" si="939"/>
        <v/>
      </c>
      <c r="AW298" s="7" t="str">
        <f t="shared" si="939"/>
        <v/>
      </c>
      <c r="AX298" s="7" t="str">
        <f t="shared" si="939"/>
        <v/>
      </c>
      <c r="AY298" s="7" t="str">
        <f t="shared" si="939"/>
        <v/>
      </c>
      <c r="AZ298" s="7" t="str">
        <f t="shared" si="939"/>
        <v/>
      </c>
    </row>
    <row r="299" spans="2:52">
      <c r="B299" s="68"/>
      <c r="C299" s="7" t="str">
        <f t="shared" ref="C299:AZ299" si="940">IF(C203&lt;&gt;"",C203^2,"")</f>
        <v/>
      </c>
      <c r="D299" s="7" t="str">
        <f t="shared" si="940"/>
        <v/>
      </c>
      <c r="E299" s="7" t="str">
        <f t="shared" si="940"/>
        <v/>
      </c>
      <c r="F299" s="7" t="str">
        <f t="shared" si="940"/>
        <v/>
      </c>
      <c r="G299" s="7" t="str">
        <f t="shared" si="940"/>
        <v/>
      </c>
      <c r="H299" s="7" t="str">
        <f t="shared" si="940"/>
        <v/>
      </c>
      <c r="I299" s="7" t="str">
        <f t="shared" si="940"/>
        <v/>
      </c>
      <c r="J299" s="7" t="str">
        <f t="shared" si="940"/>
        <v/>
      </c>
      <c r="K299" s="7" t="str">
        <f t="shared" si="940"/>
        <v/>
      </c>
      <c r="L299" s="7" t="str">
        <f t="shared" si="940"/>
        <v/>
      </c>
      <c r="M299" s="7" t="str">
        <f t="shared" si="940"/>
        <v/>
      </c>
      <c r="N299" s="7" t="str">
        <f t="shared" si="940"/>
        <v/>
      </c>
      <c r="O299" s="7" t="str">
        <f t="shared" si="940"/>
        <v/>
      </c>
      <c r="P299" s="7" t="str">
        <f t="shared" si="940"/>
        <v/>
      </c>
      <c r="Q299" s="7" t="str">
        <f t="shared" si="940"/>
        <v/>
      </c>
      <c r="R299" s="7" t="str">
        <f t="shared" si="940"/>
        <v/>
      </c>
      <c r="S299" s="7" t="str">
        <f t="shared" si="940"/>
        <v/>
      </c>
      <c r="T299" s="7" t="str">
        <f t="shared" si="940"/>
        <v/>
      </c>
      <c r="U299" s="7" t="str">
        <f t="shared" si="940"/>
        <v/>
      </c>
      <c r="V299" s="7" t="str">
        <f t="shared" si="940"/>
        <v/>
      </c>
      <c r="W299" s="7" t="str">
        <f t="shared" si="940"/>
        <v/>
      </c>
      <c r="X299" s="7" t="str">
        <f t="shared" si="940"/>
        <v/>
      </c>
      <c r="Y299" s="7" t="str">
        <f t="shared" si="940"/>
        <v/>
      </c>
      <c r="Z299" s="7" t="str">
        <f t="shared" si="940"/>
        <v/>
      </c>
      <c r="AA299" s="7" t="str">
        <f t="shared" si="940"/>
        <v/>
      </c>
      <c r="AB299" s="7" t="str">
        <f t="shared" si="940"/>
        <v/>
      </c>
      <c r="AC299" s="7" t="str">
        <f t="shared" si="940"/>
        <v/>
      </c>
      <c r="AD299" s="7" t="str">
        <f t="shared" si="940"/>
        <v/>
      </c>
      <c r="AE299" s="7" t="str">
        <f t="shared" si="940"/>
        <v/>
      </c>
      <c r="AF299" s="7" t="str">
        <f t="shared" si="940"/>
        <v/>
      </c>
      <c r="AG299" s="7" t="str">
        <f t="shared" si="940"/>
        <v/>
      </c>
      <c r="AH299" s="7" t="str">
        <f t="shared" si="940"/>
        <v/>
      </c>
      <c r="AI299" s="7" t="str">
        <f t="shared" si="940"/>
        <v/>
      </c>
      <c r="AJ299" s="7" t="str">
        <f t="shared" si="940"/>
        <v/>
      </c>
      <c r="AK299" s="7" t="str">
        <f t="shared" si="940"/>
        <v/>
      </c>
      <c r="AL299" s="7" t="str">
        <f t="shared" si="940"/>
        <v/>
      </c>
      <c r="AM299" s="7" t="str">
        <f t="shared" si="940"/>
        <v/>
      </c>
      <c r="AN299" s="7" t="str">
        <f t="shared" si="940"/>
        <v/>
      </c>
      <c r="AO299" s="7" t="str">
        <f t="shared" si="940"/>
        <v/>
      </c>
      <c r="AP299" s="7" t="str">
        <f t="shared" si="940"/>
        <v/>
      </c>
      <c r="AQ299" s="7" t="str">
        <f t="shared" si="940"/>
        <v/>
      </c>
      <c r="AR299" s="7" t="str">
        <f t="shared" si="940"/>
        <v/>
      </c>
      <c r="AS299" s="7" t="str">
        <f t="shared" si="940"/>
        <v/>
      </c>
      <c r="AT299" s="7" t="str">
        <f t="shared" si="940"/>
        <v/>
      </c>
      <c r="AU299" s="7" t="str">
        <f t="shared" si="940"/>
        <v/>
      </c>
      <c r="AV299" s="7" t="str">
        <f t="shared" si="940"/>
        <v/>
      </c>
      <c r="AW299" s="7" t="str">
        <f t="shared" si="940"/>
        <v/>
      </c>
      <c r="AX299" s="7" t="str">
        <f t="shared" si="940"/>
        <v/>
      </c>
      <c r="AY299" s="7" t="str">
        <f t="shared" si="940"/>
        <v/>
      </c>
      <c r="AZ299" s="7" t="str">
        <f t="shared" si="940"/>
        <v/>
      </c>
    </row>
    <row r="300" spans="2:52">
      <c r="B300" s="68" t="s">
        <v>93</v>
      </c>
      <c r="C300" s="7" t="str">
        <f t="shared" ref="C300:AZ300" si="941">IF(C204&lt;&gt;"",C204^2,"")</f>
        <v/>
      </c>
      <c r="D300" s="7" t="str">
        <f t="shared" si="941"/>
        <v/>
      </c>
      <c r="E300" s="7" t="str">
        <f t="shared" si="941"/>
        <v/>
      </c>
      <c r="F300" s="7" t="str">
        <f t="shared" si="941"/>
        <v/>
      </c>
      <c r="G300" s="7" t="str">
        <f t="shared" si="941"/>
        <v/>
      </c>
      <c r="H300" s="7" t="str">
        <f t="shared" si="941"/>
        <v/>
      </c>
      <c r="I300" s="7" t="str">
        <f t="shared" si="941"/>
        <v/>
      </c>
      <c r="J300" s="7" t="str">
        <f t="shared" si="941"/>
        <v/>
      </c>
      <c r="K300" s="7" t="str">
        <f t="shared" si="941"/>
        <v/>
      </c>
      <c r="L300" s="7" t="str">
        <f t="shared" si="941"/>
        <v/>
      </c>
      <c r="M300" s="7" t="str">
        <f t="shared" si="941"/>
        <v/>
      </c>
      <c r="N300" s="7" t="str">
        <f t="shared" si="941"/>
        <v/>
      </c>
      <c r="O300" s="7" t="str">
        <f t="shared" si="941"/>
        <v/>
      </c>
      <c r="P300" s="7" t="str">
        <f t="shared" si="941"/>
        <v/>
      </c>
      <c r="Q300" s="7" t="str">
        <f t="shared" si="941"/>
        <v/>
      </c>
      <c r="R300" s="7" t="str">
        <f t="shared" si="941"/>
        <v/>
      </c>
      <c r="S300" s="7" t="str">
        <f t="shared" si="941"/>
        <v/>
      </c>
      <c r="T300" s="7" t="str">
        <f t="shared" si="941"/>
        <v/>
      </c>
      <c r="U300" s="7" t="str">
        <f t="shared" si="941"/>
        <v/>
      </c>
      <c r="V300" s="7" t="str">
        <f t="shared" si="941"/>
        <v/>
      </c>
      <c r="W300" s="7" t="str">
        <f t="shared" si="941"/>
        <v/>
      </c>
      <c r="X300" s="7" t="str">
        <f t="shared" si="941"/>
        <v/>
      </c>
      <c r="Y300" s="7" t="str">
        <f t="shared" si="941"/>
        <v/>
      </c>
      <c r="Z300" s="7" t="str">
        <f t="shared" si="941"/>
        <v/>
      </c>
      <c r="AA300" s="7" t="str">
        <f t="shared" si="941"/>
        <v/>
      </c>
      <c r="AB300" s="7" t="str">
        <f t="shared" si="941"/>
        <v/>
      </c>
      <c r="AC300" s="7" t="str">
        <f t="shared" si="941"/>
        <v/>
      </c>
      <c r="AD300" s="7" t="str">
        <f t="shared" si="941"/>
        <v/>
      </c>
      <c r="AE300" s="7" t="str">
        <f t="shared" si="941"/>
        <v/>
      </c>
      <c r="AF300" s="7" t="str">
        <f t="shared" si="941"/>
        <v/>
      </c>
      <c r="AG300" s="7" t="str">
        <f t="shared" si="941"/>
        <v/>
      </c>
      <c r="AH300" s="7" t="str">
        <f t="shared" si="941"/>
        <v/>
      </c>
      <c r="AI300" s="7" t="str">
        <f t="shared" si="941"/>
        <v/>
      </c>
      <c r="AJ300" s="7" t="str">
        <f t="shared" si="941"/>
        <v/>
      </c>
      <c r="AK300" s="7" t="str">
        <f t="shared" si="941"/>
        <v/>
      </c>
      <c r="AL300" s="7" t="str">
        <f t="shared" si="941"/>
        <v/>
      </c>
      <c r="AM300" s="7" t="str">
        <f t="shared" si="941"/>
        <v/>
      </c>
      <c r="AN300" s="7" t="str">
        <f t="shared" si="941"/>
        <v/>
      </c>
      <c r="AO300" s="7" t="str">
        <f t="shared" si="941"/>
        <v/>
      </c>
      <c r="AP300" s="7" t="str">
        <f t="shared" si="941"/>
        <v/>
      </c>
      <c r="AQ300" s="7" t="str">
        <f t="shared" si="941"/>
        <v/>
      </c>
      <c r="AR300" s="7" t="str">
        <f t="shared" si="941"/>
        <v/>
      </c>
      <c r="AS300" s="7" t="str">
        <f t="shared" si="941"/>
        <v/>
      </c>
      <c r="AT300" s="7" t="str">
        <f t="shared" si="941"/>
        <v/>
      </c>
      <c r="AU300" s="7" t="str">
        <f t="shared" si="941"/>
        <v/>
      </c>
      <c r="AV300" s="7" t="str">
        <f t="shared" si="941"/>
        <v/>
      </c>
      <c r="AW300" s="7" t="str">
        <f t="shared" si="941"/>
        <v/>
      </c>
      <c r="AX300" s="7" t="str">
        <f t="shared" si="941"/>
        <v/>
      </c>
      <c r="AY300" s="7" t="str">
        <f t="shared" si="941"/>
        <v/>
      </c>
      <c r="AZ300" s="7" t="str">
        <f t="shared" si="941"/>
        <v/>
      </c>
    </row>
    <row r="301" spans="2:52">
      <c r="B301" s="68"/>
      <c r="C301" s="7" t="str">
        <f t="shared" ref="C301:AZ301" si="942">IF(C205&lt;&gt;"",C205^2,"")</f>
        <v/>
      </c>
      <c r="D301" s="7" t="str">
        <f t="shared" si="942"/>
        <v/>
      </c>
      <c r="E301" s="7" t="str">
        <f t="shared" si="942"/>
        <v/>
      </c>
      <c r="F301" s="7" t="str">
        <f t="shared" si="942"/>
        <v/>
      </c>
      <c r="G301" s="7" t="str">
        <f t="shared" si="942"/>
        <v/>
      </c>
      <c r="H301" s="7" t="str">
        <f t="shared" si="942"/>
        <v/>
      </c>
      <c r="I301" s="7" t="str">
        <f t="shared" si="942"/>
        <v/>
      </c>
      <c r="J301" s="7" t="str">
        <f t="shared" si="942"/>
        <v/>
      </c>
      <c r="K301" s="7" t="str">
        <f t="shared" si="942"/>
        <v/>
      </c>
      <c r="L301" s="7" t="str">
        <f t="shared" si="942"/>
        <v/>
      </c>
      <c r="M301" s="7" t="str">
        <f t="shared" si="942"/>
        <v/>
      </c>
      <c r="N301" s="7" t="str">
        <f t="shared" si="942"/>
        <v/>
      </c>
      <c r="O301" s="7" t="str">
        <f t="shared" si="942"/>
        <v/>
      </c>
      <c r="P301" s="7" t="str">
        <f t="shared" si="942"/>
        <v/>
      </c>
      <c r="Q301" s="7" t="str">
        <f t="shared" si="942"/>
        <v/>
      </c>
      <c r="R301" s="7" t="str">
        <f t="shared" si="942"/>
        <v/>
      </c>
      <c r="S301" s="7" t="str">
        <f t="shared" si="942"/>
        <v/>
      </c>
      <c r="T301" s="7" t="str">
        <f t="shared" si="942"/>
        <v/>
      </c>
      <c r="U301" s="7" t="str">
        <f t="shared" si="942"/>
        <v/>
      </c>
      <c r="V301" s="7" t="str">
        <f t="shared" si="942"/>
        <v/>
      </c>
      <c r="W301" s="7" t="str">
        <f t="shared" si="942"/>
        <v/>
      </c>
      <c r="X301" s="7" t="str">
        <f t="shared" si="942"/>
        <v/>
      </c>
      <c r="Y301" s="7" t="str">
        <f t="shared" si="942"/>
        <v/>
      </c>
      <c r="Z301" s="7" t="str">
        <f t="shared" si="942"/>
        <v/>
      </c>
      <c r="AA301" s="7" t="str">
        <f t="shared" si="942"/>
        <v/>
      </c>
      <c r="AB301" s="7" t="str">
        <f t="shared" si="942"/>
        <v/>
      </c>
      <c r="AC301" s="7" t="str">
        <f t="shared" si="942"/>
        <v/>
      </c>
      <c r="AD301" s="7" t="str">
        <f t="shared" si="942"/>
        <v/>
      </c>
      <c r="AE301" s="7" t="str">
        <f t="shared" si="942"/>
        <v/>
      </c>
      <c r="AF301" s="7" t="str">
        <f t="shared" si="942"/>
        <v/>
      </c>
      <c r="AG301" s="7" t="str">
        <f t="shared" si="942"/>
        <v/>
      </c>
      <c r="AH301" s="7" t="str">
        <f t="shared" si="942"/>
        <v/>
      </c>
      <c r="AI301" s="7" t="str">
        <f t="shared" si="942"/>
        <v/>
      </c>
      <c r="AJ301" s="7" t="str">
        <f t="shared" si="942"/>
        <v/>
      </c>
      <c r="AK301" s="7" t="str">
        <f t="shared" si="942"/>
        <v/>
      </c>
      <c r="AL301" s="7" t="str">
        <f t="shared" si="942"/>
        <v/>
      </c>
      <c r="AM301" s="7" t="str">
        <f t="shared" si="942"/>
        <v/>
      </c>
      <c r="AN301" s="7" t="str">
        <f t="shared" si="942"/>
        <v/>
      </c>
      <c r="AO301" s="7" t="str">
        <f t="shared" si="942"/>
        <v/>
      </c>
      <c r="AP301" s="7" t="str">
        <f t="shared" si="942"/>
        <v/>
      </c>
      <c r="AQ301" s="7" t="str">
        <f t="shared" si="942"/>
        <v/>
      </c>
      <c r="AR301" s="7" t="str">
        <f t="shared" si="942"/>
        <v/>
      </c>
      <c r="AS301" s="7" t="str">
        <f t="shared" si="942"/>
        <v/>
      </c>
      <c r="AT301" s="7" t="str">
        <f t="shared" si="942"/>
        <v/>
      </c>
      <c r="AU301" s="7" t="str">
        <f t="shared" si="942"/>
        <v/>
      </c>
      <c r="AV301" s="7" t="str">
        <f t="shared" si="942"/>
        <v/>
      </c>
      <c r="AW301" s="7" t="str">
        <f t="shared" si="942"/>
        <v/>
      </c>
      <c r="AX301" s="7" t="str">
        <f t="shared" si="942"/>
        <v/>
      </c>
      <c r="AY301" s="7" t="str">
        <f t="shared" si="942"/>
        <v/>
      </c>
      <c r="AZ301" s="7" t="str">
        <f t="shared" si="942"/>
        <v/>
      </c>
    </row>
    <row r="302" spans="2:52">
      <c r="B302" s="68"/>
      <c r="C302" s="7" t="str">
        <f t="shared" ref="C302:AZ302" si="943">IF(C206&lt;&gt;"",C206^2,"")</f>
        <v/>
      </c>
      <c r="D302" s="7" t="str">
        <f t="shared" si="943"/>
        <v/>
      </c>
      <c r="E302" s="7" t="str">
        <f t="shared" si="943"/>
        <v/>
      </c>
      <c r="F302" s="7" t="str">
        <f t="shared" si="943"/>
        <v/>
      </c>
      <c r="G302" s="7" t="str">
        <f t="shared" si="943"/>
        <v/>
      </c>
      <c r="H302" s="7" t="str">
        <f t="shared" si="943"/>
        <v/>
      </c>
      <c r="I302" s="7" t="str">
        <f t="shared" si="943"/>
        <v/>
      </c>
      <c r="J302" s="7" t="str">
        <f t="shared" si="943"/>
        <v/>
      </c>
      <c r="K302" s="7" t="str">
        <f t="shared" si="943"/>
        <v/>
      </c>
      <c r="L302" s="7" t="str">
        <f t="shared" si="943"/>
        <v/>
      </c>
      <c r="M302" s="7" t="str">
        <f t="shared" si="943"/>
        <v/>
      </c>
      <c r="N302" s="7" t="str">
        <f t="shared" si="943"/>
        <v/>
      </c>
      <c r="O302" s="7" t="str">
        <f t="shared" si="943"/>
        <v/>
      </c>
      <c r="P302" s="7" t="str">
        <f t="shared" si="943"/>
        <v/>
      </c>
      <c r="Q302" s="7" t="str">
        <f t="shared" si="943"/>
        <v/>
      </c>
      <c r="R302" s="7" t="str">
        <f t="shared" si="943"/>
        <v/>
      </c>
      <c r="S302" s="7" t="str">
        <f t="shared" si="943"/>
        <v/>
      </c>
      <c r="T302" s="7" t="str">
        <f t="shared" si="943"/>
        <v/>
      </c>
      <c r="U302" s="7" t="str">
        <f t="shared" si="943"/>
        <v/>
      </c>
      <c r="V302" s="7" t="str">
        <f t="shared" si="943"/>
        <v/>
      </c>
      <c r="W302" s="7" t="str">
        <f t="shared" si="943"/>
        <v/>
      </c>
      <c r="X302" s="7" t="str">
        <f t="shared" si="943"/>
        <v/>
      </c>
      <c r="Y302" s="7" t="str">
        <f t="shared" si="943"/>
        <v/>
      </c>
      <c r="Z302" s="7" t="str">
        <f t="shared" si="943"/>
        <v/>
      </c>
      <c r="AA302" s="7" t="str">
        <f t="shared" si="943"/>
        <v/>
      </c>
      <c r="AB302" s="7" t="str">
        <f t="shared" si="943"/>
        <v/>
      </c>
      <c r="AC302" s="7" t="str">
        <f t="shared" si="943"/>
        <v/>
      </c>
      <c r="AD302" s="7" t="str">
        <f t="shared" si="943"/>
        <v/>
      </c>
      <c r="AE302" s="7" t="str">
        <f t="shared" si="943"/>
        <v/>
      </c>
      <c r="AF302" s="7" t="str">
        <f t="shared" si="943"/>
        <v/>
      </c>
      <c r="AG302" s="7" t="str">
        <f t="shared" si="943"/>
        <v/>
      </c>
      <c r="AH302" s="7" t="str">
        <f t="shared" si="943"/>
        <v/>
      </c>
      <c r="AI302" s="7" t="str">
        <f t="shared" si="943"/>
        <v/>
      </c>
      <c r="AJ302" s="7" t="str">
        <f t="shared" si="943"/>
        <v/>
      </c>
      <c r="AK302" s="7" t="str">
        <f t="shared" si="943"/>
        <v/>
      </c>
      <c r="AL302" s="7" t="str">
        <f t="shared" si="943"/>
        <v/>
      </c>
      <c r="AM302" s="7" t="str">
        <f t="shared" si="943"/>
        <v/>
      </c>
      <c r="AN302" s="7" t="str">
        <f t="shared" si="943"/>
        <v/>
      </c>
      <c r="AO302" s="7" t="str">
        <f t="shared" si="943"/>
        <v/>
      </c>
      <c r="AP302" s="7" t="str">
        <f t="shared" si="943"/>
        <v/>
      </c>
      <c r="AQ302" s="7" t="str">
        <f t="shared" si="943"/>
        <v/>
      </c>
      <c r="AR302" s="7" t="str">
        <f t="shared" si="943"/>
        <v/>
      </c>
      <c r="AS302" s="7" t="str">
        <f t="shared" si="943"/>
        <v/>
      </c>
      <c r="AT302" s="7" t="str">
        <f t="shared" si="943"/>
        <v/>
      </c>
      <c r="AU302" s="7" t="str">
        <f t="shared" si="943"/>
        <v/>
      </c>
      <c r="AV302" s="7" t="str">
        <f t="shared" si="943"/>
        <v/>
      </c>
      <c r="AW302" s="7" t="str">
        <f t="shared" si="943"/>
        <v/>
      </c>
      <c r="AX302" s="7" t="str">
        <f t="shared" si="943"/>
        <v/>
      </c>
      <c r="AY302" s="7" t="str">
        <f t="shared" si="943"/>
        <v/>
      </c>
      <c r="AZ302" s="7" t="str">
        <f t="shared" si="943"/>
        <v/>
      </c>
    </row>
    <row r="303" spans="2:52">
      <c r="B303" s="68"/>
      <c r="C303" s="7" t="str">
        <f t="shared" ref="C303:AZ303" si="944">IF(C207&lt;&gt;"",C207^2,"")</f>
        <v/>
      </c>
      <c r="D303" s="7" t="str">
        <f t="shared" si="944"/>
        <v/>
      </c>
      <c r="E303" s="7" t="str">
        <f t="shared" si="944"/>
        <v/>
      </c>
      <c r="F303" s="7" t="str">
        <f t="shared" si="944"/>
        <v/>
      </c>
      <c r="G303" s="7" t="str">
        <f t="shared" si="944"/>
        <v/>
      </c>
      <c r="H303" s="7" t="str">
        <f t="shared" si="944"/>
        <v/>
      </c>
      <c r="I303" s="7" t="str">
        <f t="shared" si="944"/>
        <v/>
      </c>
      <c r="J303" s="7" t="str">
        <f t="shared" si="944"/>
        <v/>
      </c>
      <c r="K303" s="7" t="str">
        <f t="shared" si="944"/>
        <v/>
      </c>
      <c r="L303" s="7" t="str">
        <f t="shared" si="944"/>
        <v/>
      </c>
      <c r="M303" s="7" t="str">
        <f t="shared" si="944"/>
        <v/>
      </c>
      <c r="N303" s="7" t="str">
        <f t="shared" si="944"/>
        <v/>
      </c>
      <c r="O303" s="7" t="str">
        <f t="shared" si="944"/>
        <v/>
      </c>
      <c r="P303" s="7" t="str">
        <f t="shared" si="944"/>
        <v/>
      </c>
      <c r="Q303" s="7" t="str">
        <f t="shared" si="944"/>
        <v/>
      </c>
      <c r="R303" s="7" t="str">
        <f t="shared" si="944"/>
        <v/>
      </c>
      <c r="S303" s="7" t="str">
        <f t="shared" si="944"/>
        <v/>
      </c>
      <c r="T303" s="7" t="str">
        <f t="shared" si="944"/>
        <v/>
      </c>
      <c r="U303" s="7" t="str">
        <f t="shared" si="944"/>
        <v/>
      </c>
      <c r="V303" s="7" t="str">
        <f t="shared" si="944"/>
        <v/>
      </c>
      <c r="W303" s="7" t="str">
        <f t="shared" si="944"/>
        <v/>
      </c>
      <c r="X303" s="7" t="str">
        <f t="shared" si="944"/>
        <v/>
      </c>
      <c r="Y303" s="7" t="str">
        <f t="shared" si="944"/>
        <v/>
      </c>
      <c r="Z303" s="7" t="str">
        <f t="shared" si="944"/>
        <v/>
      </c>
      <c r="AA303" s="7" t="str">
        <f t="shared" si="944"/>
        <v/>
      </c>
      <c r="AB303" s="7" t="str">
        <f t="shared" si="944"/>
        <v/>
      </c>
      <c r="AC303" s="7" t="str">
        <f t="shared" si="944"/>
        <v/>
      </c>
      <c r="AD303" s="7" t="str">
        <f t="shared" si="944"/>
        <v/>
      </c>
      <c r="AE303" s="7" t="str">
        <f t="shared" si="944"/>
        <v/>
      </c>
      <c r="AF303" s="7" t="str">
        <f t="shared" si="944"/>
        <v/>
      </c>
      <c r="AG303" s="7" t="str">
        <f t="shared" si="944"/>
        <v/>
      </c>
      <c r="AH303" s="7" t="str">
        <f t="shared" si="944"/>
        <v/>
      </c>
      <c r="AI303" s="7" t="str">
        <f t="shared" si="944"/>
        <v/>
      </c>
      <c r="AJ303" s="7" t="str">
        <f t="shared" si="944"/>
        <v/>
      </c>
      <c r="AK303" s="7" t="str">
        <f t="shared" si="944"/>
        <v/>
      </c>
      <c r="AL303" s="7" t="str">
        <f t="shared" si="944"/>
        <v/>
      </c>
      <c r="AM303" s="7" t="str">
        <f t="shared" si="944"/>
        <v/>
      </c>
      <c r="AN303" s="7" t="str">
        <f t="shared" si="944"/>
        <v/>
      </c>
      <c r="AO303" s="7" t="str">
        <f t="shared" si="944"/>
        <v/>
      </c>
      <c r="AP303" s="7" t="str">
        <f t="shared" si="944"/>
        <v/>
      </c>
      <c r="AQ303" s="7" t="str">
        <f t="shared" si="944"/>
        <v/>
      </c>
      <c r="AR303" s="7" t="str">
        <f t="shared" si="944"/>
        <v/>
      </c>
      <c r="AS303" s="7" t="str">
        <f t="shared" si="944"/>
        <v/>
      </c>
      <c r="AT303" s="7" t="str">
        <f t="shared" si="944"/>
        <v/>
      </c>
      <c r="AU303" s="7" t="str">
        <f t="shared" si="944"/>
        <v/>
      </c>
      <c r="AV303" s="7" t="str">
        <f t="shared" si="944"/>
        <v/>
      </c>
      <c r="AW303" s="7" t="str">
        <f t="shared" si="944"/>
        <v/>
      </c>
      <c r="AX303" s="7" t="str">
        <f t="shared" si="944"/>
        <v/>
      </c>
      <c r="AY303" s="7" t="str">
        <f t="shared" si="944"/>
        <v/>
      </c>
      <c r="AZ303" s="7" t="str">
        <f t="shared" si="944"/>
        <v/>
      </c>
    </row>
    <row r="304" spans="2:52">
      <c r="B304" s="68"/>
      <c r="C304" s="7" t="str">
        <f t="shared" ref="C304:AZ304" si="945">IF(C208&lt;&gt;"",C208^2,"")</f>
        <v/>
      </c>
      <c r="D304" s="7" t="str">
        <f t="shared" si="945"/>
        <v/>
      </c>
      <c r="E304" s="7" t="str">
        <f t="shared" si="945"/>
        <v/>
      </c>
      <c r="F304" s="7" t="str">
        <f t="shared" si="945"/>
        <v/>
      </c>
      <c r="G304" s="7" t="str">
        <f t="shared" si="945"/>
        <v/>
      </c>
      <c r="H304" s="7" t="str">
        <f t="shared" si="945"/>
        <v/>
      </c>
      <c r="I304" s="7" t="str">
        <f t="shared" si="945"/>
        <v/>
      </c>
      <c r="J304" s="7" t="str">
        <f t="shared" si="945"/>
        <v/>
      </c>
      <c r="K304" s="7" t="str">
        <f t="shared" si="945"/>
        <v/>
      </c>
      <c r="L304" s="7" t="str">
        <f t="shared" si="945"/>
        <v/>
      </c>
      <c r="M304" s="7" t="str">
        <f t="shared" si="945"/>
        <v/>
      </c>
      <c r="N304" s="7" t="str">
        <f t="shared" si="945"/>
        <v/>
      </c>
      <c r="O304" s="7" t="str">
        <f t="shared" si="945"/>
        <v/>
      </c>
      <c r="P304" s="7" t="str">
        <f t="shared" si="945"/>
        <v/>
      </c>
      <c r="Q304" s="7" t="str">
        <f t="shared" si="945"/>
        <v/>
      </c>
      <c r="R304" s="7" t="str">
        <f t="shared" si="945"/>
        <v/>
      </c>
      <c r="S304" s="7" t="str">
        <f t="shared" si="945"/>
        <v/>
      </c>
      <c r="T304" s="7" t="str">
        <f t="shared" si="945"/>
        <v/>
      </c>
      <c r="U304" s="7" t="str">
        <f t="shared" si="945"/>
        <v/>
      </c>
      <c r="V304" s="7" t="str">
        <f t="shared" si="945"/>
        <v/>
      </c>
      <c r="W304" s="7" t="str">
        <f t="shared" si="945"/>
        <v/>
      </c>
      <c r="X304" s="7" t="str">
        <f t="shared" si="945"/>
        <v/>
      </c>
      <c r="Y304" s="7" t="str">
        <f t="shared" si="945"/>
        <v/>
      </c>
      <c r="Z304" s="7" t="str">
        <f t="shared" si="945"/>
        <v/>
      </c>
      <c r="AA304" s="7" t="str">
        <f t="shared" si="945"/>
        <v/>
      </c>
      <c r="AB304" s="7" t="str">
        <f t="shared" si="945"/>
        <v/>
      </c>
      <c r="AC304" s="7" t="str">
        <f t="shared" si="945"/>
        <v/>
      </c>
      <c r="AD304" s="7" t="str">
        <f t="shared" si="945"/>
        <v/>
      </c>
      <c r="AE304" s="7" t="str">
        <f t="shared" si="945"/>
        <v/>
      </c>
      <c r="AF304" s="7" t="str">
        <f t="shared" si="945"/>
        <v/>
      </c>
      <c r="AG304" s="7" t="str">
        <f t="shared" si="945"/>
        <v/>
      </c>
      <c r="AH304" s="7" t="str">
        <f t="shared" si="945"/>
        <v/>
      </c>
      <c r="AI304" s="7" t="str">
        <f t="shared" si="945"/>
        <v/>
      </c>
      <c r="AJ304" s="7" t="str">
        <f t="shared" si="945"/>
        <v/>
      </c>
      <c r="AK304" s="7" t="str">
        <f t="shared" si="945"/>
        <v/>
      </c>
      <c r="AL304" s="7" t="str">
        <f t="shared" si="945"/>
        <v/>
      </c>
      <c r="AM304" s="7" t="str">
        <f t="shared" si="945"/>
        <v/>
      </c>
      <c r="AN304" s="7" t="str">
        <f t="shared" si="945"/>
        <v/>
      </c>
      <c r="AO304" s="7" t="str">
        <f t="shared" si="945"/>
        <v/>
      </c>
      <c r="AP304" s="7" t="str">
        <f t="shared" si="945"/>
        <v/>
      </c>
      <c r="AQ304" s="7" t="str">
        <f t="shared" si="945"/>
        <v/>
      </c>
      <c r="AR304" s="7" t="str">
        <f t="shared" si="945"/>
        <v/>
      </c>
      <c r="AS304" s="7" t="str">
        <f t="shared" si="945"/>
        <v/>
      </c>
      <c r="AT304" s="7" t="str">
        <f t="shared" si="945"/>
        <v/>
      </c>
      <c r="AU304" s="7" t="str">
        <f t="shared" si="945"/>
        <v/>
      </c>
      <c r="AV304" s="7" t="str">
        <f t="shared" si="945"/>
        <v/>
      </c>
      <c r="AW304" s="7" t="str">
        <f t="shared" si="945"/>
        <v/>
      </c>
      <c r="AX304" s="7" t="str">
        <f t="shared" si="945"/>
        <v/>
      </c>
      <c r="AY304" s="7" t="str">
        <f t="shared" si="945"/>
        <v/>
      </c>
      <c r="AZ304" s="7" t="str">
        <f t="shared" si="945"/>
        <v/>
      </c>
    </row>
    <row r="305" spans="2:52">
      <c r="B305" s="68"/>
      <c r="C305" s="7" t="str">
        <f t="shared" ref="C305:AZ305" si="946">IF(C209&lt;&gt;"",C209^2,"")</f>
        <v/>
      </c>
      <c r="D305" s="7" t="str">
        <f t="shared" si="946"/>
        <v/>
      </c>
      <c r="E305" s="7" t="str">
        <f t="shared" si="946"/>
        <v/>
      </c>
      <c r="F305" s="7" t="str">
        <f t="shared" si="946"/>
        <v/>
      </c>
      <c r="G305" s="7" t="str">
        <f t="shared" si="946"/>
        <v/>
      </c>
      <c r="H305" s="7" t="str">
        <f t="shared" si="946"/>
        <v/>
      </c>
      <c r="I305" s="7" t="str">
        <f t="shared" si="946"/>
        <v/>
      </c>
      <c r="J305" s="7" t="str">
        <f t="shared" si="946"/>
        <v/>
      </c>
      <c r="K305" s="7" t="str">
        <f t="shared" si="946"/>
        <v/>
      </c>
      <c r="L305" s="7" t="str">
        <f t="shared" si="946"/>
        <v/>
      </c>
      <c r="M305" s="7" t="str">
        <f t="shared" si="946"/>
        <v/>
      </c>
      <c r="N305" s="7" t="str">
        <f t="shared" si="946"/>
        <v/>
      </c>
      <c r="O305" s="7" t="str">
        <f t="shared" si="946"/>
        <v/>
      </c>
      <c r="P305" s="7" t="str">
        <f t="shared" si="946"/>
        <v/>
      </c>
      <c r="Q305" s="7" t="str">
        <f t="shared" si="946"/>
        <v/>
      </c>
      <c r="R305" s="7" t="str">
        <f t="shared" si="946"/>
        <v/>
      </c>
      <c r="S305" s="7" t="str">
        <f t="shared" si="946"/>
        <v/>
      </c>
      <c r="T305" s="7" t="str">
        <f t="shared" si="946"/>
        <v/>
      </c>
      <c r="U305" s="7" t="str">
        <f t="shared" si="946"/>
        <v/>
      </c>
      <c r="V305" s="7" t="str">
        <f t="shared" si="946"/>
        <v/>
      </c>
      <c r="W305" s="7" t="str">
        <f t="shared" si="946"/>
        <v/>
      </c>
      <c r="X305" s="7" t="str">
        <f t="shared" si="946"/>
        <v/>
      </c>
      <c r="Y305" s="7" t="str">
        <f t="shared" si="946"/>
        <v/>
      </c>
      <c r="Z305" s="7" t="str">
        <f t="shared" si="946"/>
        <v/>
      </c>
      <c r="AA305" s="7" t="str">
        <f t="shared" si="946"/>
        <v/>
      </c>
      <c r="AB305" s="7" t="str">
        <f t="shared" si="946"/>
        <v/>
      </c>
      <c r="AC305" s="7" t="str">
        <f t="shared" si="946"/>
        <v/>
      </c>
      <c r="AD305" s="7" t="str">
        <f t="shared" si="946"/>
        <v/>
      </c>
      <c r="AE305" s="7" t="str">
        <f t="shared" si="946"/>
        <v/>
      </c>
      <c r="AF305" s="7" t="str">
        <f t="shared" si="946"/>
        <v/>
      </c>
      <c r="AG305" s="7" t="str">
        <f t="shared" si="946"/>
        <v/>
      </c>
      <c r="AH305" s="7" t="str">
        <f t="shared" si="946"/>
        <v/>
      </c>
      <c r="AI305" s="7" t="str">
        <f t="shared" si="946"/>
        <v/>
      </c>
      <c r="AJ305" s="7" t="str">
        <f t="shared" si="946"/>
        <v/>
      </c>
      <c r="AK305" s="7" t="str">
        <f t="shared" si="946"/>
        <v/>
      </c>
      <c r="AL305" s="7" t="str">
        <f t="shared" si="946"/>
        <v/>
      </c>
      <c r="AM305" s="7" t="str">
        <f t="shared" si="946"/>
        <v/>
      </c>
      <c r="AN305" s="7" t="str">
        <f t="shared" si="946"/>
        <v/>
      </c>
      <c r="AO305" s="7" t="str">
        <f t="shared" si="946"/>
        <v/>
      </c>
      <c r="AP305" s="7" t="str">
        <f t="shared" si="946"/>
        <v/>
      </c>
      <c r="AQ305" s="7" t="str">
        <f t="shared" si="946"/>
        <v/>
      </c>
      <c r="AR305" s="7" t="str">
        <f t="shared" si="946"/>
        <v/>
      </c>
      <c r="AS305" s="7" t="str">
        <f t="shared" si="946"/>
        <v/>
      </c>
      <c r="AT305" s="7" t="str">
        <f t="shared" si="946"/>
        <v/>
      </c>
      <c r="AU305" s="7" t="str">
        <f t="shared" si="946"/>
        <v/>
      </c>
      <c r="AV305" s="7" t="str">
        <f t="shared" si="946"/>
        <v/>
      </c>
      <c r="AW305" s="7" t="str">
        <f t="shared" si="946"/>
        <v/>
      </c>
      <c r="AX305" s="7" t="str">
        <f t="shared" si="946"/>
        <v/>
      </c>
      <c r="AY305" s="7" t="str">
        <f t="shared" si="946"/>
        <v/>
      </c>
      <c r="AZ305" s="7" t="str">
        <f t="shared" si="946"/>
        <v/>
      </c>
    </row>
    <row r="306" spans="2:52">
      <c r="B306" s="68"/>
      <c r="C306" s="7" t="str">
        <f t="shared" ref="C306:AZ306" si="947">IF(C210&lt;&gt;"",C210^2,"")</f>
        <v/>
      </c>
      <c r="D306" s="7" t="str">
        <f t="shared" si="947"/>
        <v/>
      </c>
      <c r="E306" s="7" t="str">
        <f t="shared" si="947"/>
        <v/>
      </c>
      <c r="F306" s="7" t="str">
        <f t="shared" si="947"/>
        <v/>
      </c>
      <c r="G306" s="7" t="str">
        <f t="shared" si="947"/>
        <v/>
      </c>
      <c r="H306" s="7" t="str">
        <f t="shared" si="947"/>
        <v/>
      </c>
      <c r="I306" s="7" t="str">
        <f t="shared" si="947"/>
        <v/>
      </c>
      <c r="J306" s="7" t="str">
        <f t="shared" si="947"/>
        <v/>
      </c>
      <c r="K306" s="7" t="str">
        <f t="shared" si="947"/>
        <v/>
      </c>
      <c r="L306" s="7" t="str">
        <f t="shared" si="947"/>
        <v/>
      </c>
      <c r="M306" s="7" t="str">
        <f t="shared" si="947"/>
        <v/>
      </c>
      <c r="N306" s="7" t="str">
        <f t="shared" si="947"/>
        <v/>
      </c>
      <c r="O306" s="7" t="str">
        <f t="shared" si="947"/>
        <v/>
      </c>
      <c r="P306" s="7" t="str">
        <f t="shared" si="947"/>
        <v/>
      </c>
      <c r="Q306" s="7" t="str">
        <f t="shared" si="947"/>
        <v/>
      </c>
      <c r="R306" s="7" t="str">
        <f t="shared" si="947"/>
        <v/>
      </c>
      <c r="S306" s="7" t="str">
        <f t="shared" si="947"/>
        <v/>
      </c>
      <c r="T306" s="7" t="str">
        <f t="shared" si="947"/>
        <v/>
      </c>
      <c r="U306" s="7" t="str">
        <f t="shared" si="947"/>
        <v/>
      </c>
      <c r="V306" s="7" t="str">
        <f t="shared" si="947"/>
        <v/>
      </c>
      <c r="W306" s="7" t="str">
        <f t="shared" si="947"/>
        <v/>
      </c>
      <c r="X306" s="7" t="str">
        <f t="shared" si="947"/>
        <v/>
      </c>
      <c r="Y306" s="7" t="str">
        <f t="shared" si="947"/>
        <v/>
      </c>
      <c r="Z306" s="7" t="str">
        <f t="shared" si="947"/>
        <v/>
      </c>
      <c r="AA306" s="7" t="str">
        <f t="shared" si="947"/>
        <v/>
      </c>
      <c r="AB306" s="7" t="str">
        <f t="shared" si="947"/>
        <v/>
      </c>
      <c r="AC306" s="7" t="str">
        <f t="shared" si="947"/>
        <v/>
      </c>
      <c r="AD306" s="7" t="str">
        <f t="shared" si="947"/>
        <v/>
      </c>
      <c r="AE306" s="7" t="str">
        <f t="shared" si="947"/>
        <v/>
      </c>
      <c r="AF306" s="7" t="str">
        <f t="shared" si="947"/>
        <v/>
      </c>
      <c r="AG306" s="7" t="str">
        <f t="shared" si="947"/>
        <v/>
      </c>
      <c r="AH306" s="7" t="str">
        <f t="shared" si="947"/>
        <v/>
      </c>
      <c r="AI306" s="7" t="str">
        <f t="shared" si="947"/>
        <v/>
      </c>
      <c r="AJ306" s="7" t="str">
        <f t="shared" si="947"/>
        <v/>
      </c>
      <c r="AK306" s="7" t="str">
        <f t="shared" si="947"/>
        <v/>
      </c>
      <c r="AL306" s="7" t="str">
        <f t="shared" si="947"/>
        <v/>
      </c>
      <c r="AM306" s="7" t="str">
        <f t="shared" si="947"/>
        <v/>
      </c>
      <c r="AN306" s="7" t="str">
        <f t="shared" si="947"/>
        <v/>
      </c>
      <c r="AO306" s="7" t="str">
        <f t="shared" si="947"/>
        <v/>
      </c>
      <c r="AP306" s="7" t="str">
        <f t="shared" si="947"/>
        <v/>
      </c>
      <c r="AQ306" s="7" t="str">
        <f t="shared" si="947"/>
        <v/>
      </c>
      <c r="AR306" s="7" t="str">
        <f t="shared" si="947"/>
        <v/>
      </c>
      <c r="AS306" s="7" t="str">
        <f t="shared" si="947"/>
        <v/>
      </c>
      <c r="AT306" s="7" t="str">
        <f t="shared" si="947"/>
        <v/>
      </c>
      <c r="AU306" s="7" t="str">
        <f t="shared" si="947"/>
        <v/>
      </c>
      <c r="AV306" s="7" t="str">
        <f t="shared" si="947"/>
        <v/>
      </c>
      <c r="AW306" s="7" t="str">
        <f t="shared" si="947"/>
        <v/>
      </c>
      <c r="AX306" s="7" t="str">
        <f t="shared" si="947"/>
        <v/>
      </c>
      <c r="AY306" s="7" t="str">
        <f t="shared" si="947"/>
        <v/>
      </c>
      <c r="AZ306" s="7" t="str">
        <f t="shared" si="947"/>
        <v/>
      </c>
    </row>
    <row r="307" spans="2:52">
      <c r="B307" s="68"/>
      <c r="C307" s="7" t="str">
        <f t="shared" ref="C307:AZ307" si="948">IF(C211&lt;&gt;"",C211^2,"")</f>
        <v/>
      </c>
      <c r="D307" s="7" t="str">
        <f t="shared" si="948"/>
        <v/>
      </c>
      <c r="E307" s="7" t="str">
        <f t="shared" si="948"/>
        <v/>
      </c>
      <c r="F307" s="7" t="str">
        <f t="shared" si="948"/>
        <v/>
      </c>
      <c r="G307" s="7" t="str">
        <f t="shared" si="948"/>
        <v/>
      </c>
      <c r="H307" s="7" t="str">
        <f t="shared" si="948"/>
        <v/>
      </c>
      <c r="I307" s="7" t="str">
        <f t="shared" si="948"/>
        <v/>
      </c>
      <c r="J307" s="7" t="str">
        <f t="shared" si="948"/>
        <v/>
      </c>
      <c r="K307" s="7" t="str">
        <f t="shared" si="948"/>
        <v/>
      </c>
      <c r="L307" s="7" t="str">
        <f t="shared" si="948"/>
        <v/>
      </c>
      <c r="M307" s="7" t="str">
        <f t="shared" si="948"/>
        <v/>
      </c>
      <c r="N307" s="7" t="str">
        <f t="shared" si="948"/>
        <v/>
      </c>
      <c r="O307" s="7" t="str">
        <f t="shared" si="948"/>
        <v/>
      </c>
      <c r="P307" s="7" t="str">
        <f t="shared" si="948"/>
        <v/>
      </c>
      <c r="Q307" s="7" t="str">
        <f t="shared" si="948"/>
        <v/>
      </c>
      <c r="R307" s="7" t="str">
        <f t="shared" si="948"/>
        <v/>
      </c>
      <c r="S307" s="7" t="str">
        <f t="shared" si="948"/>
        <v/>
      </c>
      <c r="T307" s="7" t="str">
        <f t="shared" si="948"/>
        <v/>
      </c>
      <c r="U307" s="7" t="str">
        <f t="shared" si="948"/>
        <v/>
      </c>
      <c r="V307" s="7" t="str">
        <f t="shared" si="948"/>
        <v/>
      </c>
      <c r="W307" s="7" t="str">
        <f t="shared" si="948"/>
        <v/>
      </c>
      <c r="X307" s="7" t="str">
        <f t="shared" si="948"/>
        <v/>
      </c>
      <c r="Y307" s="7" t="str">
        <f t="shared" si="948"/>
        <v/>
      </c>
      <c r="Z307" s="7" t="str">
        <f t="shared" si="948"/>
        <v/>
      </c>
      <c r="AA307" s="7" t="str">
        <f t="shared" si="948"/>
        <v/>
      </c>
      <c r="AB307" s="7" t="str">
        <f t="shared" si="948"/>
        <v/>
      </c>
      <c r="AC307" s="7" t="str">
        <f t="shared" si="948"/>
        <v/>
      </c>
      <c r="AD307" s="7" t="str">
        <f t="shared" si="948"/>
        <v/>
      </c>
      <c r="AE307" s="7" t="str">
        <f t="shared" si="948"/>
        <v/>
      </c>
      <c r="AF307" s="7" t="str">
        <f t="shared" si="948"/>
        <v/>
      </c>
      <c r="AG307" s="7" t="str">
        <f t="shared" si="948"/>
        <v/>
      </c>
      <c r="AH307" s="7" t="str">
        <f t="shared" si="948"/>
        <v/>
      </c>
      <c r="AI307" s="7" t="str">
        <f t="shared" si="948"/>
        <v/>
      </c>
      <c r="AJ307" s="7" t="str">
        <f t="shared" si="948"/>
        <v/>
      </c>
      <c r="AK307" s="7" t="str">
        <f t="shared" si="948"/>
        <v/>
      </c>
      <c r="AL307" s="7" t="str">
        <f t="shared" si="948"/>
        <v/>
      </c>
      <c r="AM307" s="7" t="str">
        <f t="shared" si="948"/>
        <v/>
      </c>
      <c r="AN307" s="7" t="str">
        <f t="shared" si="948"/>
        <v/>
      </c>
      <c r="AO307" s="7" t="str">
        <f t="shared" si="948"/>
        <v/>
      </c>
      <c r="AP307" s="7" t="str">
        <f t="shared" si="948"/>
        <v/>
      </c>
      <c r="AQ307" s="7" t="str">
        <f t="shared" si="948"/>
        <v/>
      </c>
      <c r="AR307" s="7" t="str">
        <f t="shared" si="948"/>
        <v/>
      </c>
      <c r="AS307" s="7" t="str">
        <f t="shared" si="948"/>
        <v/>
      </c>
      <c r="AT307" s="7" t="str">
        <f t="shared" si="948"/>
        <v/>
      </c>
      <c r="AU307" s="7" t="str">
        <f t="shared" si="948"/>
        <v/>
      </c>
      <c r="AV307" s="7" t="str">
        <f t="shared" si="948"/>
        <v/>
      </c>
      <c r="AW307" s="7" t="str">
        <f t="shared" si="948"/>
        <v/>
      </c>
      <c r="AX307" s="7" t="str">
        <f t="shared" si="948"/>
        <v/>
      </c>
      <c r="AY307" s="7" t="str">
        <f t="shared" si="948"/>
        <v/>
      </c>
      <c r="AZ307" s="7" t="str">
        <f t="shared" si="948"/>
        <v/>
      </c>
    </row>
    <row r="308" spans="2:52">
      <c r="B308" s="68"/>
      <c r="C308" s="7" t="str">
        <f t="shared" ref="C308:AZ308" si="949">IF(C212&lt;&gt;"",C212^2,"")</f>
        <v/>
      </c>
      <c r="D308" s="7" t="str">
        <f t="shared" si="949"/>
        <v/>
      </c>
      <c r="E308" s="7" t="str">
        <f t="shared" si="949"/>
        <v/>
      </c>
      <c r="F308" s="7" t="str">
        <f t="shared" si="949"/>
        <v/>
      </c>
      <c r="G308" s="7" t="str">
        <f t="shared" si="949"/>
        <v/>
      </c>
      <c r="H308" s="7" t="str">
        <f t="shared" si="949"/>
        <v/>
      </c>
      <c r="I308" s="7" t="str">
        <f t="shared" si="949"/>
        <v/>
      </c>
      <c r="J308" s="7" t="str">
        <f t="shared" si="949"/>
        <v/>
      </c>
      <c r="K308" s="7" t="str">
        <f t="shared" si="949"/>
        <v/>
      </c>
      <c r="L308" s="7" t="str">
        <f t="shared" si="949"/>
        <v/>
      </c>
      <c r="M308" s="7" t="str">
        <f t="shared" si="949"/>
        <v/>
      </c>
      <c r="N308" s="7" t="str">
        <f t="shared" si="949"/>
        <v/>
      </c>
      <c r="O308" s="7" t="str">
        <f t="shared" si="949"/>
        <v/>
      </c>
      <c r="P308" s="7" t="str">
        <f t="shared" si="949"/>
        <v/>
      </c>
      <c r="Q308" s="7" t="str">
        <f t="shared" si="949"/>
        <v/>
      </c>
      <c r="R308" s="7" t="str">
        <f t="shared" si="949"/>
        <v/>
      </c>
      <c r="S308" s="7" t="str">
        <f t="shared" si="949"/>
        <v/>
      </c>
      <c r="T308" s="7" t="str">
        <f t="shared" si="949"/>
        <v/>
      </c>
      <c r="U308" s="7" t="str">
        <f t="shared" si="949"/>
        <v/>
      </c>
      <c r="V308" s="7" t="str">
        <f t="shared" si="949"/>
        <v/>
      </c>
      <c r="W308" s="7" t="str">
        <f t="shared" si="949"/>
        <v/>
      </c>
      <c r="X308" s="7" t="str">
        <f t="shared" si="949"/>
        <v/>
      </c>
      <c r="Y308" s="7" t="str">
        <f t="shared" si="949"/>
        <v/>
      </c>
      <c r="Z308" s="7" t="str">
        <f t="shared" si="949"/>
        <v/>
      </c>
      <c r="AA308" s="7" t="str">
        <f t="shared" si="949"/>
        <v/>
      </c>
      <c r="AB308" s="7" t="str">
        <f t="shared" si="949"/>
        <v/>
      </c>
      <c r="AC308" s="7" t="str">
        <f t="shared" si="949"/>
        <v/>
      </c>
      <c r="AD308" s="7" t="str">
        <f t="shared" si="949"/>
        <v/>
      </c>
      <c r="AE308" s="7" t="str">
        <f t="shared" si="949"/>
        <v/>
      </c>
      <c r="AF308" s="7" t="str">
        <f t="shared" si="949"/>
        <v/>
      </c>
      <c r="AG308" s="7" t="str">
        <f t="shared" si="949"/>
        <v/>
      </c>
      <c r="AH308" s="7" t="str">
        <f t="shared" si="949"/>
        <v/>
      </c>
      <c r="AI308" s="7" t="str">
        <f t="shared" si="949"/>
        <v/>
      </c>
      <c r="AJ308" s="7" t="str">
        <f t="shared" si="949"/>
        <v/>
      </c>
      <c r="AK308" s="7" t="str">
        <f t="shared" si="949"/>
        <v/>
      </c>
      <c r="AL308" s="7" t="str">
        <f t="shared" si="949"/>
        <v/>
      </c>
      <c r="AM308" s="7" t="str">
        <f t="shared" si="949"/>
        <v/>
      </c>
      <c r="AN308" s="7" t="str">
        <f t="shared" si="949"/>
        <v/>
      </c>
      <c r="AO308" s="7" t="str">
        <f t="shared" si="949"/>
        <v/>
      </c>
      <c r="AP308" s="7" t="str">
        <f t="shared" si="949"/>
        <v/>
      </c>
      <c r="AQ308" s="7" t="str">
        <f t="shared" si="949"/>
        <v/>
      </c>
      <c r="AR308" s="7" t="str">
        <f t="shared" si="949"/>
        <v/>
      </c>
      <c r="AS308" s="7" t="str">
        <f t="shared" si="949"/>
        <v/>
      </c>
      <c r="AT308" s="7" t="str">
        <f t="shared" si="949"/>
        <v/>
      </c>
      <c r="AU308" s="7" t="str">
        <f t="shared" si="949"/>
        <v/>
      </c>
      <c r="AV308" s="7" t="str">
        <f t="shared" si="949"/>
        <v/>
      </c>
      <c r="AW308" s="7" t="str">
        <f t="shared" si="949"/>
        <v/>
      </c>
      <c r="AX308" s="7" t="str">
        <f t="shared" si="949"/>
        <v/>
      </c>
      <c r="AY308" s="7" t="str">
        <f t="shared" si="949"/>
        <v/>
      </c>
      <c r="AZ308" s="7" t="str">
        <f t="shared" si="949"/>
        <v/>
      </c>
    </row>
    <row r="309" spans="2:52">
      <c r="B309" s="68"/>
      <c r="C309" s="7" t="str">
        <f t="shared" ref="C309:AZ309" si="950">IF(C213&lt;&gt;"",C213^2,"")</f>
        <v/>
      </c>
      <c r="D309" s="7" t="str">
        <f t="shared" si="950"/>
        <v/>
      </c>
      <c r="E309" s="7" t="str">
        <f t="shared" si="950"/>
        <v/>
      </c>
      <c r="F309" s="7" t="str">
        <f t="shared" si="950"/>
        <v/>
      </c>
      <c r="G309" s="7" t="str">
        <f t="shared" si="950"/>
        <v/>
      </c>
      <c r="H309" s="7" t="str">
        <f t="shared" si="950"/>
        <v/>
      </c>
      <c r="I309" s="7" t="str">
        <f t="shared" si="950"/>
        <v/>
      </c>
      <c r="J309" s="7" t="str">
        <f t="shared" si="950"/>
        <v/>
      </c>
      <c r="K309" s="7" t="str">
        <f t="shared" si="950"/>
        <v/>
      </c>
      <c r="L309" s="7" t="str">
        <f t="shared" si="950"/>
        <v/>
      </c>
      <c r="M309" s="7" t="str">
        <f t="shared" si="950"/>
        <v/>
      </c>
      <c r="N309" s="7" t="str">
        <f t="shared" si="950"/>
        <v/>
      </c>
      <c r="O309" s="7" t="str">
        <f t="shared" si="950"/>
        <v/>
      </c>
      <c r="P309" s="7" t="str">
        <f t="shared" si="950"/>
        <v/>
      </c>
      <c r="Q309" s="7" t="str">
        <f t="shared" si="950"/>
        <v/>
      </c>
      <c r="R309" s="7" t="str">
        <f t="shared" si="950"/>
        <v/>
      </c>
      <c r="S309" s="7" t="str">
        <f t="shared" si="950"/>
        <v/>
      </c>
      <c r="T309" s="7" t="str">
        <f t="shared" si="950"/>
        <v/>
      </c>
      <c r="U309" s="7" t="str">
        <f t="shared" si="950"/>
        <v/>
      </c>
      <c r="V309" s="7" t="str">
        <f t="shared" si="950"/>
        <v/>
      </c>
      <c r="W309" s="7" t="str">
        <f t="shared" si="950"/>
        <v/>
      </c>
      <c r="X309" s="7" t="str">
        <f t="shared" si="950"/>
        <v/>
      </c>
      <c r="Y309" s="7" t="str">
        <f t="shared" si="950"/>
        <v/>
      </c>
      <c r="Z309" s="7" t="str">
        <f t="shared" si="950"/>
        <v/>
      </c>
      <c r="AA309" s="7" t="str">
        <f t="shared" si="950"/>
        <v/>
      </c>
      <c r="AB309" s="7" t="str">
        <f t="shared" si="950"/>
        <v/>
      </c>
      <c r="AC309" s="7" t="str">
        <f t="shared" si="950"/>
        <v/>
      </c>
      <c r="AD309" s="7" t="str">
        <f t="shared" si="950"/>
        <v/>
      </c>
      <c r="AE309" s="7" t="str">
        <f t="shared" si="950"/>
        <v/>
      </c>
      <c r="AF309" s="7" t="str">
        <f t="shared" si="950"/>
        <v/>
      </c>
      <c r="AG309" s="7" t="str">
        <f t="shared" si="950"/>
        <v/>
      </c>
      <c r="AH309" s="7" t="str">
        <f t="shared" si="950"/>
        <v/>
      </c>
      <c r="AI309" s="7" t="str">
        <f t="shared" si="950"/>
        <v/>
      </c>
      <c r="AJ309" s="7" t="str">
        <f t="shared" si="950"/>
        <v/>
      </c>
      <c r="AK309" s="7" t="str">
        <f t="shared" si="950"/>
        <v/>
      </c>
      <c r="AL309" s="7" t="str">
        <f t="shared" si="950"/>
        <v/>
      </c>
      <c r="AM309" s="7" t="str">
        <f t="shared" si="950"/>
        <v/>
      </c>
      <c r="AN309" s="7" t="str">
        <f t="shared" si="950"/>
        <v/>
      </c>
      <c r="AO309" s="7" t="str">
        <f t="shared" si="950"/>
        <v/>
      </c>
      <c r="AP309" s="7" t="str">
        <f t="shared" si="950"/>
        <v/>
      </c>
      <c r="AQ309" s="7" t="str">
        <f t="shared" si="950"/>
        <v/>
      </c>
      <c r="AR309" s="7" t="str">
        <f t="shared" si="950"/>
        <v/>
      </c>
      <c r="AS309" s="7" t="str">
        <f t="shared" si="950"/>
        <v/>
      </c>
      <c r="AT309" s="7" t="str">
        <f t="shared" si="950"/>
        <v/>
      </c>
      <c r="AU309" s="7" t="str">
        <f t="shared" si="950"/>
        <v/>
      </c>
      <c r="AV309" s="7" t="str">
        <f t="shared" si="950"/>
        <v/>
      </c>
      <c r="AW309" s="7" t="str">
        <f t="shared" si="950"/>
        <v/>
      </c>
      <c r="AX309" s="7" t="str">
        <f t="shared" si="950"/>
        <v/>
      </c>
      <c r="AY309" s="7" t="str">
        <f t="shared" si="950"/>
        <v/>
      </c>
      <c r="AZ309" s="7" t="str">
        <f t="shared" si="950"/>
        <v/>
      </c>
    </row>
    <row r="310" spans="2:52">
      <c r="B310" s="68"/>
      <c r="C310" s="7" t="str">
        <f t="shared" ref="C310:AZ310" si="951">IF(C214&lt;&gt;"",C214^2,"")</f>
        <v/>
      </c>
      <c r="D310" s="7" t="str">
        <f t="shared" si="951"/>
        <v/>
      </c>
      <c r="E310" s="7" t="str">
        <f t="shared" si="951"/>
        <v/>
      </c>
      <c r="F310" s="7" t="str">
        <f t="shared" si="951"/>
        <v/>
      </c>
      <c r="G310" s="7" t="str">
        <f t="shared" si="951"/>
        <v/>
      </c>
      <c r="H310" s="7" t="str">
        <f t="shared" si="951"/>
        <v/>
      </c>
      <c r="I310" s="7" t="str">
        <f t="shared" si="951"/>
        <v/>
      </c>
      <c r="J310" s="7" t="str">
        <f t="shared" si="951"/>
        <v/>
      </c>
      <c r="K310" s="7" t="str">
        <f t="shared" si="951"/>
        <v/>
      </c>
      <c r="L310" s="7" t="str">
        <f t="shared" si="951"/>
        <v/>
      </c>
      <c r="M310" s="7" t="str">
        <f t="shared" si="951"/>
        <v/>
      </c>
      <c r="N310" s="7" t="str">
        <f t="shared" si="951"/>
        <v/>
      </c>
      <c r="O310" s="7" t="str">
        <f t="shared" si="951"/>
        <v/>
      </c>
      <c r="P310" s="7" t="str">
        <f t="shared" si="951"/>
        <v/>
      </c>
      <c r="Q310" s="7" t="str">
        <f t="shared" si="951"/>
        <v/>
      </c>
      <c r="R310" s="7" t="str">
        <f t="shared" si="951"/>
        <v/>
      </c>
      <c r="S310" s="7" t="str">
        <f t="shared" si="951"/>
        <v/>
      </c>
      <c r="T310" s="7" t="str">
        <f t="shared" si="951"/>
        <v/>
      </c>
      <c r="U310" s="7" t="str">
        <f t="shared" si="951"/>
        <v/>
      </c>
      <c r="V310" s="7" t="str">
        <f t="shared" si="951"/>
        <v/>
      </c>
      <c r="W310" s="7" t="str">
        <f t="shared" si="951"/>
        <v/>
      </c>
      <c r="X310" s="7" t="str">
        <f t="shared" si="951"/>
        <v/>
      </c>
      <c r="Y310" s="7" t="str">
        <f t="shared" si="951"/>
        <v/>
      </c>
      <c r="Z310" s="7" t="str">
        <f t="shared" si="951"/>
        <v/>
      </c>
      <c r="AA310" s="7" t="str">
        <f t="shared" si="951"/>
        <v/>
      </c>
      <c r="AB310" s="7" t="str">
        <f t="shared" si="951"/>
        <v/>
      </c>
      <c r="AC310" s="7" t="str">
        <f t="shared" si="951"/>
        <v/>
      </c>
      <c r="AD310" s="7" t="str">
        <f t="shared" si="951"/>
        <v/>
      </c>
      <c r="AE310" s="7" t="str">
        <f t="shared" si="951"/>
        <v/>
      </c>
      <c r="AF310" s="7" t="str">
        <f t="shared" si="951"/>
        <v/>
      </c>
      <c r="AG310" s="7" t="str">
        <f t="shared" si="951"/>
        <v/>
      </c>
      <c r="AH310" s="7" t="str">
        <f t="shared" si="951"/>
        <v/>
      </c>
      <c r="AI310" s="7" t="str">
        <f t="shared" si="951"/>
        <v/>
      </c>
      <c r="AJ310" s="7" t="str">
        <f t="shared" si="951"/>
        <v/>
      </c>
      <c r="AK310" s="7" t="str">
        <f t="shared" si="951"/>
        <v/>
      </c>
      <c r="AL310" s="7" t="str">
        <f t="shared" si="951"/>
        <v/>
      </c>
      <c r="AM310" s="7" t="str">
        <f t="shared" si="951"/>
        <v/>
      </c>
      <c r="AN310" s="7" t="str">
        <f t="shared" si="951"/>
        <v/>
      </c>
      <c r="AO310" s="7" t="str">
        <f t="shared" si="951"/>
        <v/>
      </c>
      <c r="AP310" s="7" t="str">
        <f t="shared" si="951"/>
        <v/>
      </c>
      <c r="AQ310" s="7" t="str">
        <f t="shared" si="951"/>
        <v/>
      </c>
      <c r="AR310" s="7" t="str">
        <f t="shared" si="951"/>
        <v/>
      </c>
      <c r="AS310" s="7" t="str">
        <f t="shared" si="951"/>
        <v/>
      </c>
      <c r="AT310" s="7" t="str">
        <f t="shared" si="951"/>
        <v/>
      </c>
      <c r="AU310" s="7" t="str">
        <f t="shared" si="951"/>
        <v/>
      </c>
      <c r="AV310" s="7" t="str">
        <f t="shared" si="951"/>
        <v/>
      </c>
      <c r="AW310" s="7" t="str">
        <f t="shared" si="951"/>
        <v/>
      </c>
      <c r="AX310" s="7" t="str">
        <f t="shared" si="951"/>
        <v/>
      </c>
      <c r="AY310" s="7" t="str">
        <f t="shared" si="951"/>
        <v/>
      </c>
      <c r="AZ310" s="7" t="str">
        <f t="shared" si="951"/>
        <v/>
      </c>
    </row>
    <row r="311" spans="2:52">
      <c r="B311" s="68"/>
      <c r="C311" s="7" t="str">
        <f t="shared" ref="C311:AZ311" si="952">IF(C215&lt;&gt;"",C215^2,"")</f>
        <v/>
      </c>
      <c r="D311" s="7" t="str">
        <f t="shared" si="952"/>
        <v/>
      </c>
      <c r="E311" s="7" t="str">
        <f t="shared" si="952"/>
        <v/>
      </c>
      <c r="F311" s="7" t="str">
        <f t="shared" si="952"/>
        <v/>
      </c>
      <c r="G311" s="7" t="str">
        <f t="shared" si="952"/>
        <v/>
      </c>
      <c r="H311" s="7" t="str">
        <f t="shared" si="952"/>
        <v/>
      </c>
      <c r="I311" s="7" t="str">
        <f t="shared" si="952"/>
        <v/>
      </c>
      <c r="J311" s="7" t="str">
        <f t="shared" si="952"/>
        <v/>
      </c>
      <c r="K311" s="7" t="str">
        <f t="shared" si="952"/>
        <v/>
      </c>
      <c r="L311" s="7" t="str">
        <f t="shared" si="952"/>
        <v/>
      </c>
      <c r="M311" s="7" t="str">
        <f t="shared" si="952"/>
        <v/>
      </c>
      <c r="N311" s="7" t="str">
        <f t="shared" si="952"/>
        <v/>
      </c>
      <c r="O311" s="7" t="str">
        <f t="shared" si="952"/>
        <v/>
      </c>
      <c r="P311" s="7" t="str">
        <f t="shared" si="952"/>
        <v/>
      </c>
      <c r="Q311" s="7" t="str">
        <f t="shared" si="952"/>
        <v/>
      </c>
      <c r="R311" s="7" t="str">
        <f t="shared" si="952"/>
        <v/>
      </c>
      <c r="S311" s="7" t="str">
        <f t="shared" si="952"/>
        <v/>
      </c>
      <c r="T311" s="7" t="str">
        <f t="shared" si="952"/>
        <v/>
      </c>
      <c r="U311" s="7" t="str">
        <f t="shared" si="952"/>
        <v/>
      </c>
      <c r="V311" s="7" t="str">
        <f t="shared" si="952"/>
        <v/>
      </c>
      <c r="W311" s="7" t="str">
        <f t="shared" si="952"/>
        <v/>
      </c>
      <c r="X311" s="7" t="str">
        <f t="shared" si="952"/>
        <v/>
      </c>
      <c r="Y311" s="7" t="str">
        <f t="shared" si="952"/>
        <v/>
      </c>
      <c r="Z311" s="7" t="str">
        <f t="shared" si="952"/>
        <v/>
      </c>
      <c r="AA311" s="7" t="str">
        <f t="shared" si="952"/>
        <v/>
      </c>
      <c r="AB311" s="7" t="str">
        <f t="shared" si="952"/>
        <v/>
      </c>
      <c r="AC311" s="7" t="str">
        <f t="shared" si="952"/>
        <v/>
      </c>
      <c r="AD311" s="7" t="str">
        <f t="shared" si="952"/>
        <v/>
      </c>
      <c r="AE311" s="7" t="str">
        <f t="shared" si="952"/>
        <v/>
      </c>
      <c r="AF311" s="7" t="str">
        <f t="shared" si="952"/>
        <v/>
      </c>
      <c r="AG311" s="7" t="str">
        <f t="shared" si="952"/>
        <v/>
      </c>
      <c r="AH311" s="7" t="str">
        <f t="shared" si="952"/>
        <v/>
      </c>
      <c r="AI311" s="7" t="str">
        <f t="shared" si="952"/>
        <v/>
      </c>
      <c r="AJ311" s="7" t="str">
        <f t="shared" si="952"/>
        <v/>
      </c>
      <c r="AK311" s="7" t="str">
        <f t="shared" si="952"/>
        <v/>
      </c>
      <c r="AL311" s="7" t="str">
        <f t="shared" si="952"/>
        <v/>
      </c>
      <c r="AM311" s="7" t="str">
        <f t="shared" si="952"/>
        <v/>
      </c>
      <c r="AN311" s="7" t="str">
        <f t="shared" si="952"/>
        <v/>
      </c>
      <c r="AO311" s="7" t="str">
        <f t="shared" si="952"/>
        <v/>
      </c>
      <c r="AP311" s="7" t="str">
        <f t="shared" si="952"/>
        <v/>
      </c>
      <c r="AQ311" s="7" t="str">
        <f t="shared" si="952"/>
        <v/>
      </c>
      <c r="AR311" s="7" t="str">
        <f t="shared" si="952"/>
        <v/>
      </c>
      <c r="AS311" s="7" t="str">
        <f t="shared" si="952"/>
        <v/>
      </c>
      <c r="AT311" s="7" t="str">
        <f t="shared" si="952"/>
        <v/>
      </c>
      <c r="AU311" s="7" t="str">
        <f t="shared" si="952"/>
        <v/>
      </c>
      <c r="AV311" s="7" t="str">
        <f t="shared" si="952"/>
        <v/>
      </c>
      <c r="AW311" s="7" t="str">
        <f t="shared" si="952"/>
        <v/>
      </c>
      <c r="AX311" s="7" t="str">
        <f t="shared" si="952"/>
        <v/>
      </c>
      <c r="AY311" s="7" t="str">
        <f t="shared" si="952"/>
        <v/>
      </c>
      <c r="AZ311" s="7" t="str">
        <f t="shared" si="952"/>
        <v/>
      </c>
    </row>
    <row r="312" spans="2:52">
      <c r="B312" s="68" t="s">
        <v>94</v>
      </c>
      <c r="C312" s="7" t="str">
        <f t="shared" ref="C312:AZ312" si="953">IF(C216&lt;&gt;"",C216^2,"")</f>
        <v/>
      </c>
      <c r="D312" s="7" t="str">
        <f t="shared" si="953"/>
        <v/>
      </c>
      <c r="E312" s="7" t="str">
        <f t="shared" si="953"/>
        <v/>
      </c>
      <c r="F312" s="7" t="str">
        <f t="shared" si="953"/>
        <v/>
      </c>
      <c r="G312" s="7" t="str">
        <f t="shared" si="953"/>
        <v/>
      </c>
      <c r="H312" s="7" t="str">
        <f t="shared" si="953"/>
        <v/>
      </c>
      <c r="I312" s="7" t="str">
        <f t="shared" si="953"/>
        <v/>
      </c>
      <c r="J312" s="7" t="str">
        <f t="shared" si="953"/>
        <v/>
      </c>
      <c r="K312" s="7" t="str">
        <f t="shared" si="953"/>
        <v/>
      </c>
      <c r="L312" s="7" t="str">
        <f t="shared" si="953"/>
        <v/>
      </c>
      <c r="M312" s="7" t="str">
        <f t="shared" si="953"/>
        <v/>
      </c>
      <c r="N312" s="7" t="str">
        <f t="shared" si="953"/>
        <v/>
      </c>
      <c r="O312" s="7" t="str">
        <f t="shared" si="953"/>
        <v/>
      </c>
      <c r="P312" s="7" t="str">
        <f t="shared" si="953"/>
        <v/>
      </c>
      <c r="Q312" s="7" t="str">
        <f t="shared" si="953"/>
        <v/>
      </c>
      <c r="R312" s="7" t="str">
        <f t="shared" si="953"/>
        <v/>
      </c>
      <c r="S312" s="7" t="str">
        <f t="shared" si="953"/>
        <v/>
      </c>
      <c r="T312" s="7" t="str">
        <f t="shared" si="953"/>
        <v/>
      </c>
      <c r="U312" s="7" t="str">
        <f t="shared" si="953"/>
        <v/>
      </c>
      <c r="V312" s="7" t="str">
        <f t="shared" si="953"/>
        <v/>
      </c>
      <c r="W312" s="7" t="str">
        <f t="shared" si="953"/>
        <v/>
      </c>
      <c r="X312" s="7" t="str">
        <f t="shared" si="953"/>
        <v/>
      </c>
      <c r="Y312" s="7" t="str">
        <f t="shared" si="953"/>
        <v/>
      </c>
      <c r="Z312" s="7" t="str">
        <f t="shared" si="953"/>
        <v/>
      </c>
      <c r="AA312" s="7" t="str">
        <f t="shared" si="953"/>
        <v/>
      </c>
      <c r="AB312" s="7" t="str">
        <f t="shared" si="953"/>
        <v/>
      </c>
      <c r="AC312" s="7" t="str">
        <f t="shared" si="953"/>
        <v/>
      </c>
      <c r="AD312" s="7" t="str">
        <f t="shared" si="953"/>
        <v/>
      </c>
      <c r="AE312" s="7" t="str">
        <f t="shared" si="953"/>
        <v/>
      </c>
      <c r="AF312" s="7" t="str">
        <f t="shared" si="953"/>
        <v/>
      </c>
      <c r="AG312" s="7" t="str">
        <f t="shared" si="953"/>
        <v/>
      </c>
      <c r="AH312" s="7" t="str">
        <f t="shared" si="953"/>
        <v/>
      </c>
      <c r="AI312" s="7" t="str">
        <f t="shared" si="953"/>
        <v/>
      </c>
      <c r="AJ312" s="7" t="str">
        <f t="shared" si="953"/>
        <v/>
      </c>
      <c r="AK312" s="7" t="str">
        <f t="shared" si="953"/>
        <v/>
      </c>
      <c r="AL312" s="7" t="str">
        <f t="shared" si="953"/>
        <v/>
      </c>
      <c r="AM312" s="7" t="str">
        <f t="shared" si="953"/>
        <v/>
      </c>
      <c r="AN312" s="7" t="str">
        <f t="shared" si="953"/>
        <v/>
      </c>
      <c r="AO312" s="7" t="str">
        <f t="shared" si="953"/>
        <v/>
      </c>
      <c r="AP312" s="7" t="str">
        <f t="shared" si="953"/>
        <v/>
      </c>
      <c r="AQ312" s="7" t="str">
        <f t="shared" si="953"/>
        <v/>
      </c>
      <c r="AR312" s="7" t="str">
        <f t="shared" si="953"/>
        <v/>
      </c>
      <c r="AS312" s="7" t="str">
        <f t="shared" si="953"/>
        <v/>
      </c>
      <c r="AT312" s="7" t="str">
        <f t="shared" si="953"/>
        <v/>
      </c>
      <c r="AU312" s="7" t="str">
        <f t="shared" si="953"/>
        <v/>
      </c>
      <c r="AV312" s="7" t="str">
        <f t="shared" si="953"/>
        <v/>
      </c>
      <c r="AW312" s="7" t="str">
        <f t="shared" si="953"/>
        <v/>
      </c>
      <c r="AX312" s="7" t="str">
        <f t="shared" si="953"/>
        <v/>
      </c>
      <c r="AY312" s="7" t="str">
        <f t="shared" si="953"/>
        <v/>
      </c>
      <c r="AZ312" s="7" t="str">
        <f t="shared" si="953"/>
        <v/>
      </c>
    </row>
    <row r="313" spans="2:52">
      <c r="B313" s="68"/>
      <c r="C313" s="7" t="str">
        <f t="shared" ref="C313:AZ313" si="954">IF(C217&lt;&gt;"",C217^2,"")</f>
        <v/>
      </c>
      <c r="D313" s="7" t="str">
        <f t="shared" si="954"/>
        <v/>
      </c>
      <c r="E313" s="7" t="str">
        <f t="shared" si="954"/>
        <v/>
      </c>
      <c r="F313" s="7" t="str">
        <f t="shared" si="954"/>
        <v/>
      </c>
      <c r="G313" s="7" t="str">
        <f t="shared" si="954"/>
        <v/>
      </c>
      <c r="H313" s="7" t="str">
        <f t="shared" si="954"/>
        <v/>
      </c>
      <c r="I313" s="7" t="str">
        <f t="shared" si="954"/>
        <v/>
      </c>
      <c r="J313" s="7" t="str">
        <f t="shared" si="954"/>
        <v/>
      </c>
      <c r="K313" s="7" t="str">
        <f t="shared" si="954"/>
        <v/>
      </c>
      <c r="L313" s="7" t="str">
        <f t="shared" si="954"/>
        <v/>
      </c>
      <c r="M313" s="7" t="str">
        <f t="shared" si="954"/>
        <v/>
      </c>
      <c r="N313" s="7" t="str">
        <f t="shared" si="954"/>
        <v/>
      </c>
      <c r="O313" s="7" t="str">
        <f t="shared" si="954"/>
        <v/>
      </c>
      <c r="P313" s="7" t="str">
        <f t="shared" si="954"/>
        <v/>
      </c>
      <c r="Q313" s="7" t="str">
        <f t="shared" si="954"/>
        <v/>
      </c>
      <c r="R313" s="7" t="str">
        <f t="shared" si="954"/>
        <v/>
      </c>
      <c r="S313" s="7" t="str">
        <f t="shared" si="954"/>
        <v/>
      </c>
      <c r="T313" s="7" t="str">
        <f t="shared" si="954"/>
        <v/>
      </c>
      <c r="U313" s="7" t="str">
        <f t="shared" si="954"/>
        <v/>
      </c>
      <c r="V313" s="7" t="str">
        <f t="shared" si="954"/>
        <v/>
      </c>
      <c r="W313" s="7" t="str">
        <f t="shared" si="954"/>
        <v/>
      </c>
      <c r="X313" s="7" t="str">
        <f t="shared" si="954"/>
        <v/>
      </c>
      <c r="Y313" s="7" t="str">
        <f t="shared" si="954"/>
        <v/>
      </c>
      <c r="Z313" s="7" t="str">
        <f t="shared" si="954"/>
        <v/>
      </c>
      <c r="AA313" s="7" t="str">
        <f t="shared" si="954"/>
        <v/>
      </c>
      <c r="AB313" s="7" t="str">
        <f t="shared" si="954"/>
        <v/>
      </c>
      <c r="AC313" s="7" t="str">
        <f t="shared" si="954"/>
        <v/>
      </c>
      <c r="AD313" s="7" t="str">
        <f t="shared" si="954"/>
        <v/>
      </c>
      <c r="AE313" s="7" t="str">
        <f t="shared" si="954"/>
        <v/>
      </c>
      <c r="AF313" s="7" t="str">
        <f t="shared" si="954"/>
        <v/>
      </c>
      <c r="AG313" s="7" t="str">
        <f t="shared" si="954"/>
        <v/>
      </c>
      <c r="AH313" s="7" t="str">
        <f t="shared" si="954"/>
        <v/>
      </c>
      <c r="AI313" s="7" t="str">
        <f t="shared" si="954"/>
        <v/>
      </c>
      <c r="AJ313" s="7" t="str">
        <f t="shared" si="954"/>
        <v/>
      </c>
      <c r="AK313" s="7" t="str">
        <f t="shared" si="954"/>
        <v/>
      </c>
      <c r="AL313" s="7" t="str">
        <f t="shared" si="954"/>
        <v/>
      </c>
      <c r="AM313" s="7" t="str">
        <f t="shared" si="954"/>
        <v/>
      </c>
      <c r="AN313" s="7" t="str">
        <f t="shared" si="954"/>
        <v/>
      </c>
      <c r="AO313" s="7" t="str">
        <f t="shared" si="954"/>
        <v/>
      </c>
      <c r="AP313" s="7" t="str">
        <f t="shared" si="954"/>
        <v/>
      </c>
      <c r="AQ313" s="7" t="str">
        <f t="shared" si="954"/>
        <v/>
      </c>
      <c r="AR313" s="7" t="str">
        <f t="shared" si="954"/>
        <v/>
      </c>
      <c r="AS313" s="7" t="str">
        <f t="shared" si="954"/>
        <v/>
      </c>
      <c r="AT313" s="7" t="str">
        <f t="shared" si="954"/>
        <v/>
      </c>
      <c r="AU313" s="7" t="str">
        <f t="shared" si="954"/>
        <v/>
      </c>
      <c r="AV313" s="7" t="str">
        <f t="shared" si="954"/>
        <v/>
      </c>
      <c r="AW313" s="7" t="str">
        <f t="shared" si="954"/>
        <v/>
      </c>
      <c r="AX313" s="7" t="str">
        <f t="shared" si="954"/>
        <v/>
      </c>
      <c r="AY313" s="7" t="str">
        <f t="shared" si="954"/>
        <v/>
      </c>
      <c r="AZ313" s="7" t="str">
        <f t="shared" si="954"/>
        <v/>
      </c>
    </row>
    <row r="314" spans="2:52">
      <c r="B314" s="68"/>
      <c r="C314" s="7" t="str">
        <f t="shared" ref="C314:AZ314" si="955">IF(C218&lt;&gt;"",C218^2,"")</f>
        <v/>
      </c>
      <c r="D314" s="7" t="str">
        <f t="shared" si="955"/>
        <v/>
      </c>
      <c r="E314" s="7" t="str">
        <f t="shared" si="955"/>
        <v/>
      </c>
      <c r="F314" s="7" t="str">
        <f t="shared" si="955"/>
        <v/>
      </c>
      <c r="G314" s="7" t="str">
        <f t="shared" si="955"/>
        <v/>
      </c>
      <c r="H314" s="7" t="str">
        <f t="shared" si="955"/>
        <v/>
      </c>
      <c r="I314" s="7" t="str">
        <f t="shared" si="955"/>
        <v/>
      </c>
      <c r="J314" s="7" t="str">
        <f t="shared" si="955"/>
        <v/>
      </c>
      <c r="K314" s="7" t="str">
        <f t="shared" si="955"/>
        <v/>
      </c>
      <c r="L314" s="7" t="str">
        <f t="shared" si="955"/>
        <v/>
      </c>
      <c r="M314" s="7" t="str">
        <f t="shared" si="955"/>
        <v/>
      </c>
      <c r="N314" s="7" t="str">
        <f t="shared" si="955"/>
        <v/>
      </c>
      <c r="O314" s="7" t="str">
        <f t="shared" si="955"/>
        <v/>
      </c>
      <c r="P314" s="7" t="str">
        <f t="shared" si="955"/>
        <v/>
      </c>
      <c r="Q314" s="7" t="str">
        <f t="shared" si="955"/>
        <v/>
      </c>
      <c r="R314" s="7" t="str">
        <f t="shared" si="955"/>
        <v/>
      </c>
      <c r="S314" s="7" t="str">
        <f t="shared" si="955"/>
        <v/>
      </c>
      <c r="T314" s="7" t="str">
        <f t="shared" si="955"/>
        <v/>
      </c>
      <c r="U314" s="7" t="str">
        <f t="shared" si="955"/>
        <v/>
      </c>
      <c r="V314" s="7" t="str">
        <f t="shared" si="955"/>
        <v/>
      </c>
      <c r="W314" s="7" t="str">
        <f t="shared" si="955"/>
        <v/>
      </c>
      <c r="X314" s="7" t="str">
        <f t="shared" si="955"/>
        <v/>
      </c>
      <c r="Y314" s="7" t="str">
        <f t="shared" si="955"/>
        <v/>
      </c>
      <c r="Z314" s="7" t="str">
        <f t="shared" si="955"/>
        <v/>
      </c>
      <c r="AA314" s="7" t="str">
        <f t="shared" si="955"/>
        <v/>
      </c>
      <c r="AB314" s="7" t="str">
        <f t="shared" si="955"/>
        <v/>
      </c>
      <c r="AC314" s="7" t="str">
        <f t="shared" si="955"/>
        <v/>
      </c>
      <c r="AD314" s="7" t="str">
        <f t="shared" si="955"/>
        <v/>
      </c>
      <c r="AE314" s="7" t="str">
        <f t="shared" si="955"/>
        <v/>
      </c>
      <c r="AF314" s="7" t="str">
        <f t="shared" si="955"/>
        <v/>
      </c>
      <c r="AG314" s="7" t="str">
        <f t="shared" si="955"/>
        <v/>
      </c>
      <c r="AH314" s="7" t="str">
        <f t="shared" si="955"/>
        <v/>
      </c>
      <c r="AI314" s="7" t="str">
        <f t="shared" si="955"/>
        <v/>
      </c>
      <c r="AJ314" s="7" t="str">
        <f t="shared" si="955"/>
        <v/>
      </c>
      <c r="AK314" s="7" t="str">
        <f t="shared" si="955"/>
        <v/>
      </c>
      <c r="AL314" s="7" t="str">
        <f t="shared" si="955"/>
        <v/>
      </c>
      <c r="AM314" s="7" t="str">
        <f t="shared" si="955"/>
        <v/>
      </c>
      <c r="AN314" s="7" t="str">
        <f t="shared" si="955"/>
        <v/>
      </c>
      <c r="AO314" s="7" t="str">
        <f t="shared" si="955"/>
        <v/>
      </c>
      <c r="AP314" s="7" t="str">
        <f t="shared" si="955"/>
        <v/>
      </c>
      <c r="AQ314" s="7" t="str">
        <f t="shared" si="955"/>
        <v/>
      </c>
      <c r="AR314" s="7" t="str">
        <f t="shared" si="955"/>
        <v/>
      </c>
      <c r="AS314" s="7" t="str">
        <f t="shared" si="955"/>
        <v/>
      </c>
      <c r="AT314" s="7" t="str">
        <f t="shared" si="955"/>
        <v/>
      </c>
      <c r="AU314" s="7" t="str">
        <f t="shared" si="955"/>
        <v/>
      </c>
      <c r="AV314" s="7" t="str">
        <f t="shared" si="955"/>
        <v/>
      </c>
      <c r="AW314" s="7" t="str">
        <f t="shared" si="955"/>
        <v/>
      </c>
      <c r="AX314" s="7" t="str">
        <f t="shared" si="955"/>
        <v/>
      </c>
      <c r="AY314" s="7" t="str">
        <f t="shared" si="955"/>
        <v/>
      </c>
      <c r="AZ314" s="7" t="str">
        <f t="shared" si="955"/>
        <v/>
      </c>
    </row>
    <row r="315" spans="2:52">
      <c r="B315" s="68"/>
      <c r="C315" s="7" t="str">
        <f t="shared" ref="C315:AZ315" si="956">IF(C219&lt;&gt;"",C219^2,"")</f>
        <v/>
      </c>
      <c r="D315" s="7" t="str">
        <f t="shared" si="956"/>
        <v/>
      </c>
      <c r="E315" s="7" t="str">
        <f t="shared" si="956"/>
        <v/>
      </c>
      <c r="F315" s="7" t="str">
        <f t="shared" si="956"/>
        <v/>
      </c>
      <c r="G315" s="7" t="str">
        <f t="shared" si="956"/>
        <v/>
      </c>
      <c r="H315" s="7" t="str">
        <f t="shared" si="956"/>
        <v/>
      </c>
      <c r="I315" s="7" t="str">
        <f t="shared" si="956"/>
        <v/>
      </c>
      <c r="J315" s="7" t="str">
        <f t="shared" si="956"/>
        <v/>
      </c>
      <c r="K315" s="7" t="str">
        <f t="shared" si="956"/>
        <v/>
      </c>
      <c r="L315" s="7" t="str">
        <f t="shared" si="956"/>
        <v/>
      </c>
      <c r="M315" s="7" t="str">
        <f t="shared" si="956"/>
        <v/>
      </c>
      <c r="N315" s="7" t="str">
        <f t="shared" si="956"/>
        <v/>
      </c>
      <c r="O315" s="7" t="str">
        <f t="shared" si="956"/>
        <v/>
      </c>
      <c r="P315" s="7" t="str">
        <f t="shared" si="956"/>
        <v/>
      </c>
      <c r="Q315" s="7" t="str">
        <f t="shared" si="956"/>
        <v/>
      </c>
      <c r="R315" s="7" t="str">
        <f t="shared" si="956"/>
        <v/>
      </c>
      <c r="S315" s="7" t="str">
        <f t="shared" si="956"/>
        <v/>
      </c>
      <c r="T315" s="7" t="str">
        <f t="shared" si="956"/>
        <v/>
      </c>
      <c r="U315" s="7" t="str">
        <f t="shared" si="956"/>
        <v/>
      </c>
      <c r="V315" s="7" t="str">
        <f t="shared" si="956"/>
        <v/>
      </c>
      <c r="W315" s="7" t="str">
        <f t="shared" si="956"/>
        <v/>
      </c>
      <c r="X315" s="7" t="str">
        <f t="shared" si="956"/>
        <v/>
      </c>
      <c r="Y315" s="7" t="str">
        <f t="shared" si="956"/>
        <v/>
      </c>
      <c r="Z315" s="7" t="str">
        <f t="shared" si="956"/>
        <v/>
      </c>
      <c r="AA315" s="7" t="str">
        <f t="shared" si="956"/>
        <v/>
      </c>
      <c r="AB315" s="7" t="str">
        <f t="shared" si="956"/>
        <v/>
      </c>
      <c r="AC315" s="7" t="str">
        <f t="shared" si="956"/>
        <v/>
      </c>
      <c r="AD315" s="7" t="str">
        <f t="shared" si="956"/>
        <v/>
      </c>
      <c r="AE315" s="7" t="str">
        <f t="shared" si="956"/>
        <v/>
      </c>
      <c r="AF315" s="7" t="str">
        <f t="shared" si="956"/>
        <v/>
      </c>
      <c r="AG315" s="7" t="str">
        <f t="shared" si="956"/>
        <v/>
      </c>
      <c r="AH315" s="7" t="str">
        <f t="shared" si="956"/>
        <v/>
      </c>
      <c r="AI315" s="7" t="str">
        <f t="shared" si="956"/>
        <v/>
      </c>
      <c r="AJ315" s="7" t="str">
        <f t="shared" si="956"/>
        <v/>
      </c>
      <c r="AK315" s="7" t="str">
        <f t="shared" si="956"/>
        <v/>
      </c>
      <c r="AL315" s="7" t="str">
        <f t="shared" si="956"/>
        <v/>
      </c>
      <c r="AM315" s="7" t="str">
        <f t="shared" si="956"/>
        <v/>
      </c>
      <c r="AN315" s="7" t="str">
        <f t="shared" si="956"/>
        <v/>
      </c>
      <c r="AO315" s="7" t="str">
        <f t="shared" si="956"/>
        <v/>
      </c>
      <c r="AP315" s="7" t="str">
        <f t="shared" si="956"/>
        <v/>
      </c>
      <c r="AQ315" s="7" t="str">
        <f t="shared" si="956"/>
        <v/>
      </c>
      <c r="AR315" s="7" t="str">
        <f t="shared" si="956"/>
        <v/>
      </c>
      <c r="AS315" s="7" t="str">
        <f t="shared" si="956"/>
        <v/>
      </c>
      <c r="AT315" s="7" t="str">
        <f t="shared" si="956"/>
        <v/>
      </c>
      <c r="AU315" s="7" t="str">
        <f t="shared" si="956"/>
        <v/>
      </c>
      <c r="AV315" s="7" t="str">
        <f t="shared" si="956"/>
        <v/>
      </c>
      <c r="AW315" s="7" t="str">
        <f t="shared" si="956"/>
        <v/>
      </c>
      <c r="AX315" s="7" t="str">
        <f t="shared" si="956"/>
        <v/>
      </c>
      <c r="AY315" s="7" t="str">
        <f t="shared" si="956"/>
        <v/>
      </c>
      <c r="AZ315" s="7" t="str">
        <f t="shared" si="956"/>
        <v/>
      </c>
    </row>
    <row r="316" spans="2:52">
      <c r="B316" s="68"/>
      <c r="C316" s="7" t="str">
        <f t="shared" ref="C316:AZ316" si="957">IF(C220&lt;&gt;"",C220^2,"")</f>
        <v/>
      </c>
      <c r="D316" s="7" t="str">
        <f t="shared" si="957"/>
        <v/>
      </c>
      <c r="E316" s="7" t="str">
        <f t="shared" si="957"/>
        <v/>
      </c>
      <c r="F316" s="7" t="str">
        <f t="shared" si="957"/>
        <v/>
      </c>
      <c r="G316" s="7" t="str">
        <f t="shared" si="957"/>
        <v/>
      </c>
      <c r="H316" s="7" t="str">
        <f t="shared" si="957"/>
        <v/>
      </c>
      <c r="I316" s="7" t="str">
        <f t="shared" si="957"/>
        <v/>
      </c>
      <c r="J316" s="7" t="str">
        <f t="shared" si="957"/>
        <v/>
      </c>
      <c r="K316" s="7" t="str">
        <f t="shared" si="957"/>
        <v/>
      </c>
      <c r="L316" s="7" t="str">
        <f t="shared" si="957"/>
        <v/>
      </c>
      <c r="M316" s="7" t="str">
        <f t="shared" si="957"/>
        <v/>
      </c>
      <c r="N316" s="7" t="str">
        <f t="shared" si="957"/>
        <v/>
      </c>
      <c r="O316" s="7" t="str">
        <f t="shared" si="957"/>
        <v/>
      </c>
      <c r="P316" s="7" t="str">
        <f t="shared" si="957"/>
        <v/>
      </c>
      <c r="Q316" s="7" t="str">
        <f t="shared" si="957"/>
        <v/>
      </c>
      <c r="R316" s="7" t="str">
        <f t="shared" si="957"/>
        <v/>
      </c>
      <c r="S316" s="7" t="str">
        <f t="shared" si="957"/>
        <v/>
      </c>
      <c r="T316" s="7" t="str">
        <f t="shared" si="957"/>
        <v/>
      </c>
      <c r="U316" s="7" t="str">
        <f t="shared" si="957"/>
        <v/>
      </c>
      <c r="V316" s="7" t="str">
        <f t="shared" si="957"/>
        <v/>
      </c>
      <c r="W316" s="7" t="str">
        <f t="shared" si="957"/>
        <v/>
      </c>
      <c r="X316" s="7" t="str">
        <f t="shared" si="957"/>
        <v/>
      </c>
      <c r="Y316" s="7" t="str">
        <f t="shared" si="957"/>
        <v/>
      </c>
      <c r="Z316" s="7" t="str">
        <f t="shared" si="957"/>
        <v/>
      </c>
      <c r="AA316" s="7" t="str">
        <f t="shared" si="957"/>
        <v/>
      </c>
      <c r="AB316" s="7" t="str">
        <f t="shared" si="957"/>
        <v/>
      </c>
      <c r="AC316" s="7" t="str">
        <f t="shared" si="957"/>
        <v/>
      </c>
      <c r="AD316" s="7" t="str">
        <f t="shared" si="957"/>
        <v/>
      </c>
      <c r="AE316" s="7" t="str">
        <f t="shared" si="957"/>
        <v/>
      </c>
      <c r="AF316" s="7" t="str">
        <f t="shared" si="957"/>
        <v/>
      </c>
      <c r="AG316" s="7" t="str">
        <f t="shared" si="957"/>
        <v/>
      </c>
      <c r="AH316" s="7" t="str">
        <f t="shared" si="957"/>
        <v/>
      </c>
      <c r="AI316" s="7" t="str">
        <f t="shared" si="957"/>
        <v/>
      </c>
      <c r="AJ316" s="7" t="str">
        <f t="shared" si="957"/>
        <v/>
      </c>
      <c r="AK316" s="7" t="str">
        <f t="shared" si="957"/>
        <v/>
      </c>
      <c r="AL316" s="7" t="str">
        <f t="shared" si="957"/>
        <v/>
      </c>
      <c r="AM316" s="7" t="str">
        <f t="shared" si="957"/>
        <v/>
      </c>
      <c r="AN316" s="7" t="str">
        <f t="shared" si="957"/>
        <v/>
      </c>
      <c r="AO316" s="7" t="str">
        <f t="shared" si="957"/>
        <v/>
      </c>
      <c r="AP316" s="7" t="str">
        <f t="shared" si="957"/>
        <v/>
      </c>
      <c r="AQ316" s="7" t="str">
        <f t="shared" si="957"/>
        <v/>
      </c>
      <c r="AR316" s="7" t="str">
        <f t="shared" si="957"/>
        <v/>
      </c>
      <c r="AS316" s="7" t="str">
        <f t="shared" si="957"/>
        <v/>
      </c>
      <c r="AT316" s="7" t="str">
        <f t="shared" si="957"/>
        <v/>
      </c>
      <c r="AU316" s="7" t="str">
        <f t="shared" si="957"/>
        <v/>
      </c>
      <c r="AV316" s="7" t="str">
        <f t="shared" si="957"/>
        <v/>
      </c>
      <c r="AW316" s="7" t="str">
        <f t="shared" si="957"/>
        <v/>
      </c>
      <c r="AX316" s="7" t="str">
        <f t="shared" si="957"/>
        <v/>
      </c>
      <c r="AY316" s="7" t="str">
        <f t="shared" si="957"/>
        <v/>
      </c>
      <c r="AZ316" s="7" t="str">
        <f t="shared" si="957"/>
        <v/>
      </c>
    </row>
    <row r="317" spans="2:52">
      <c r="B317" s="68"/>
      <c r="C317" s="7" t="str">
        <f t="shared" ref="C317:AZ317" si="958">IF(C221&lt;&gt;"",C221^2,"")</f>
        <v/>
      </c>
      <c r="D317" s="7" t="str">
        <f t="shared" si="958"/>
        <v/>
      </c>
      <c r="E317" s="7" t="str">
        <f t="shared" si="958"/>
        <v/>
      </c>
      <c r="F317" s="7" t="str">
        <f t="shared" si="958"/>
        <v/>
      </c>
      <c r="G317" s="7" t="str">
        <f t="shared" si="958"/>
        <v/>
      </c>
      <c r="H317" s="7" t="str">
        <f t="shared" si="958"/>
        <v/>
      </c>
      <c r="I317" s="7" t="str">
        <f t="shared" si="958"/>
        <v/>
      </c>
      <c r="J317" s="7" t="str">
        <f t="shared" si="958"/>
        <v/>
      </c>
      <c r="K317" s="7" t="str">
        <f t="shared" si="958"/>
        <v/>
      </c>
      <c r="L317" s="7" t="str">
        <f t="shared" si="958"/>
        <v/>
      </c>
      <c r="M317" s="7" t="str">
        <f t="shared" si="958"/>
        <v/>
      </c>
      <c r="N317" s="7" t="str">
        <f t="shared" si="958"/>
        <v/>
      </c>
      <c r="O317" s="7" t="str">
        <f t="shared" si="958"/>
        <v/>
      </c>
      <c r="P317" s="7" t="str">
        <f t="shared" si="958"/>
        <v/>
      </c>
      <c r="Q317" s="7" t="str">
        <f t="shared" si="958"/>
        <v/>
      </c>
      <c r="R317" s="7" t="str">
        <f t="shared" si="958"/>
        <v/>
      </c>
      <c r="S317" s="7" t="str">
        <f t="shared" si="958"/>
        <v/>
      </c>
      <c r="T317" s="7" t="str">
        <f t="shared" si="958"/>
        <v/>
      </c>
      <c r="U317" s="7" t="str">
        <f t="shared" si="958"/>
        <v/>
      </c>
      <c r="V317" s="7" t="str">
        <f t="shared" si="958"/>
        <v/>
      </c>
      <c r="W317" s="7" t="str">
        <f t="shared" si="958"/>
        <v/>
      </c>
      <c r="X317" s="7" t="str">
        <f t="shared" si="958"/>
        <v/>
      </c>
      <c r="Y317" s="7" t="str">
        <f t="shared" si="958"/>
        <v/>
      </c>
      <c r="Z317" s="7" t="str">
        <f t="shared" si="958"/>
        <v/>
      </c>
      <c r="AA317" s="7" t="str">
        <f t="shared" si="958"/>
        <v/>
      </c>
      <c r="AB317" s="7" t="str">
        <f t="shared" si="958"/>
        <v/>
      </c>
      <c r="AC317" s="7" t="str">
        <f t="shared" si="958"/>
        <v/>
      </c>
      <c r="AD317" s="7" t="str">
        <f t="shared" si="958"/>
        <v/>
      </c>
      <c r="AE317" s="7" t="str">
        <f t="shared" si="958"/>
        <v/>
      </c>
      <c r="AF317" s="7" t="str">
        <f t="shared" si="958"/>
        <v/>
      </c>
      <c r="AG317" s="7" t="str">
        <f t="shared" si="958"/>
        <v/>
      </c>
      <c r="AH317" s="7" t="str">
        <f t="shared" si="958"/>
        <v/>
      </c>
      <c r="AI317" s="7" t="str">
        <f t="shared" si="958"/>
        <v/>
      </c>
      <c r="AJ317" s="7" t="str">
        <f t="shared" si="958"/>
        <v/>
      </c>
      <c r="AK317" s="7" t="str">
        <f t="shared" si="958"/>
        <v/>
      </c>
      <c r="AL317" s="7" t="str">
        <f t="shared" si="958"/>
        <v/>
      </c>
      <c r="AM317" s="7" t="str">
        <f t="shared" si="958"/>
        <v/>
      </c>
      <c r="AN317" s="7" t="str">
        <f t="shared" si="958"/>
        <v/>
      </c>
      <c r="AO317" s="7" t="str">
        <f t="shared" si="958"/>
        <v/>
      </c>
      <c r="AP317" s="7" t="str">
        <f t="shared" si="958"/>
        <v/>
      </c>
      <c r="AQ317" s="7" t="str">
        <f t="shared" si="958"/>
        <v/>
      </c>
      <c r="AR317" s="7" t="str">
        <f t="shared" si="958"/>
        <v/>
      </c>
      <c r="AS317" s="7" t="str">
        <f t="shared" si="958"/>
        <v/>
      </c>
      <c r="AT317" s="7" t="str">
        <f t="shared" si="958"/>
        <v/>
      </c>
      <c r="AU317" s="7" t="str">
        <f t="shared" si="958"/>
        <v/>
      </c>
      <c r="AV317" s="7" t="str">
        <f t="shared" si="958"/>
        <v/>
      </c>
      <c r="AW317" s="7" t="str">
        <f t="shared" si="958"/>
        <v/>
      </c>
      <c r="AX317" s="7" t="str">
        <f t="shared" si="958"/>
        <v/>
      </c>
      <c r="AY317" s="7" t="str">
        <f t="shared" si="958"/>
        <v/>
      </c>
      <c r="AZ317" s="7" t="str">
        <f t="shared" si="958"/>
        <v/>
      </c>
    </row>
    <row r="318" spans="2:52">
      <c r="B318" s="68"/>
      <c r="C318" s="7" t="str">
        <f t="shared" ref="C318:AZ318" si="959">IF(C222&lt;&gt;"",C222^2,"")</f>
        <v/>
      </c>
      <c r="D318" s="7" t="str">
        <f t="shared" si="959"/>
        <v/>
      </c>
      <c r="E318" s="7" t="str">
        <f t="shared" si="959"/>
        <v/>
      </c>
      <c r="F318" s="7" t="str">
        <f t="shared" si="959"/>
        <v/>
      </c>
      <c r="G318" s="7" t="str">
        <f t="shared" si="959"/>
        <v/>
      </c>
      <c r="H318" s="7" t="str">
        <f t="shared" si="959"/>
        <v/>
      </c>
      <c r="I318" s="7" t="str">
        <f t="shared" si="959"/>
        <v/>
      </c>
      <c r="J318" s="7" t="str">
        <f t="shared" si="959"/>
        <v/>
      </c>
      <c r="K318" s="7" t="str">
        <f t="shared" si="959"/>
        <v/>
      </c>
      <c r="L318" s="7" t="str">
        <f t="shared" si="959"/>
        <v/>
      </c>
      <c r="M318" s="7" t="str">
        <f t="shared" si="959"/>
        <v/>
      </c>
      <c r="N318" s="7" t="str">
        <f t="shared" si="959"/>
        <v/>
      </c>
      <c r="O318" s="7" t="str">
        <f t="shared" si="959"/>
        <v/>
      </c>
      <c r="P318" s="7" t="str">
        <f t="shared" si="959"/>
        <v/>
      </c>
      <c r="Q318" s="7" t="str">
        <f t="shared" si="959"/>
        <v/>
      </c>
      <c r="R318" s="7" t="str">
        <f t="shared" si="959"/>
        <v/>
      </c>
      <c r="S318" s="7" t="str">
        <f t="shared" si="959"/>
        <v/>
      </c>
      <c r="T318" s="7" t="str">
        <f t="shared" si="959"/>
        <v/>
      </c>
      <c r="U318" s="7" t="str">
        <f t="shared" si="959"/>
        <v/>
      </c>
      <c r="V318" s="7" t="str">
        <f t="shared" si="959"/>
        <v/>
      </c>
      <c r="W318" s="7" t="str">
        <f t="shared" si="959"/>
        <v/>
      </c>
      <c r="X318" s="7" t="str">
        <f t="shared" si="959"/>
        <v/>
      </c>
      <c r="Y318" s="7" t="str">
        <f t="shared" si="959"/>
        <v/>
      </c>
      <c r="Z318" s="7" t="str">
        <f t="shared" si="959"/>
        <v/>
      </c>
      <c r="AA318" s="7" t="str">
        <f t="shared" si="959"/>
        <v/>
      </c>
      <c r="AB318" s="7" t="str">
        <f t="shared" si="959"/>
        <v/>
      </c>
      <c r="AC318" s="7" t="str">
        <f t="shared" si="959"/>
        <v/>
      </c>
      <c r="AD318" s="7" t="str">
        <f t="shared" si="959"/>
        <v/>
      </c>
      <c r="AE318" s="7" t="str">
        <f t="shared" si="959"/>
        <v/>
      </c>
      <c r="AF318" s="7" t="str">
        <f t="shared" si="959"/>
        <v/>
      </c>
      <c r="AG318" s="7" t="str">
        <f t="shared" si="959"/>
        <v/>
      </c>
      <c r="AH318" s="7" t="str">
        <f t="shared" si="959"/>
        <v/>
      </c>
      <c r="AI318" s="7" t="str">
        <f t="shared" si="959"/>
        <v/>
      </c>
      <c r="AJ318" s="7" t="str">
        <f t="shared" si="959"/>
        <v/>
      </c>
      <c r="AK318" s="7" t="str">
        <f t="shared" si="959"/>
        <v/>
      </c>
      <c r="AL318" s="7" t="str">
        <f t="shared" si="959"/>
        <v/>
      </c>
      <c r="AM318" s="7" t="str">
        <f t="shared" si="959"/>
        <v/>
      </c>
      <c r="AN318" s="7" t="str">
        <f t="shared" si="959"/>
        <v/>
      </c>
      <c r="AO318" s="7" t="str">
        <f t="shared" si="959"/>
        <v/>
      </c>
      <c r="AP318" s="7" t="str">
        <f t="shared" si="959"/>
        <v/>
      </c>
      <c r="AQ318" s="7" t="str">
        <f t="shared" si="959"/>
        <v/>
      </c>
      <c r="AR318" s="7" t="str">
        <f t="shared" si="959"/>
        <v/>
      </c>
      <c r="AS318" s="7" t="str">
        <f t="shared" si="959"/>
        <v/>
      </c>
      <c r="AT318" s="7" t="str">
        <f t="shared" si="959"/>
        <v/>
      </c>
      <c r="AU318" s="7" t="str">
        <f t="shared" si="959"/>
        <v/>
      </c>
      <c r="AV318" s="7" t="str">
        <f t="shared" si="959"/>
        <v/>
      </c>
      <c r="AW318" s="7" t="str">
        <f t="shared" si="959"/>
        <v/>
      </c>
      <c r="AX318" s="7" t="str">
        <f t="shared" si="959"/>
        <v/>
      </c>
      <c r="AY318" s="7" t="str">
        <f t="shared" si="959"/>
        <v/>
      </c>
      <c r="AZ318" s="7" t="str">
        <f t="shared" si="959"/>
        <v/>
      </c>
    </row>
    <row r="319" spans="2:52">
      <c r="B319" s="68"/>
      <c r="C319" s="7" t="str">
        <f t="shared" ref="C319:AZ319" si="960">IF(C223&lt;&gt;"",C223^2,"")</f>
        <v/>
      </c>
      <c r="D319" s="7" t="str">
        <f t="shared" si="960"/>
        <v/>
      </c>
      <c r="E319" s="7" t="str">
        <f t="shared" si="960"/>
        <v/>
      </c>
      <c r="F319" s="7" t="str">
        <f t="shared" si="960"/>
        <v/>
      </c>
      <c r="G319" s="7" t="str">
        <f t="shared" si="960"/>
        <v/>
      </c>
      <c r="H319" s="7" t="str">
        <f t="shared" si="960"/>
        <v/>
      </c>
      <c r="I319" s="7" t="str">
        <f t="shared" si="960"/>
        <v/>
      </c>
      <c r="J319" s="7" t="str">
        <f t="shared" si="960"/>
        <v/>
      </c>
      <c r="K319" s="7" t="str">
        <f t="shared" si="960"/>
        <v/>
      </c>
      <c r="L319" s="7" t="str">
        <f t="shared" si="960"/>
        <v/>
      </c>
      <c r="M319" s="7" t="str">
        <f t="shared" si="960"/>
        <v/>
      </c>
      <c r="N319" s="7" t="str">
        <f t="shared" si="960"/>
        <v/>
      </c>
      <c r="O319" s="7" t="str">
        <f t="shared" si="960"/>
        <v/>
      </c>
      <c r="P319" s="7" t="str">
        <f t="shared" si="960"/>
        <v/>
      </c>
      <c r="Q319" s="7" t="str">
        <f t="shared" si="960"/>
        <v/>
      </c>
      <c r="R319" s="7" t="str">
        <f t="shared" si="960"/>
        <v/>
      </c>
      <c r="S319" s="7" t="str">
        <f t="shared" si="960"/>
        <v/>
      </c>
      <c r="T319" s="7" t="str">
        <f t="shared" si="960"/>
        <v/>
      </c>
      <c r="U319" s="7" t="str">
        <f t="shared" si="960"/>
        <v/>
      </c>
      <c r="V319" s="7" t="str">
        <f t="shared" si="960"/>
        <v/>
      </c>
      <c r="W319" s="7" t="str">
        <f t="shared" si="960"/>
        <v/>
      </c>
      <c r="X319" s="7" t="str">
        <f t="shared" si="960"/>
        <v/>
      </c>
      <c r="Y319" s="7" t="str">
        <f t="shared" si="960"/>
        <v/>
      </c>
      <c r="Z319" s="7" t="str">
        <f t="shared" si="960"/>
        <v/>
      </c>
      <c r="AA319" s="7" t="str">
        <f t="shared" si="960"/>
        <v/>
      </c>
      <c r="AB319" s="7" t="str">
        <f t="shared" si="960"/>
        <v/>
      </c>
      <c r="AC319" s="7" t="str">
        <f t="shared" si="960"/>
        <v/>
      </c>
      <c r="AD319" s="7" t="str">
        <f t="shared" si="960"/>
        <v/>
      </c>
      <c r="AE319" s="7" t="str">
        <f t="shared" si="960"/>
        <v/>
      </c>
      <c r="AF319" s="7" t="str">
        <f t="shared" si="960"/>
        <v/>
      </c>
      <c r="AG319" s="7" t="str">
        <f t="shared" si="960"/>
        <v/>
      </c>
      <c r="AH319" s="7" t="str">
        <f t="shared" si="960"/>
        <v/>
      </c>
      <c r="AI319" s="7" t="str">
        <f t="shared" si="960"/>
        <v/>
      </c>
      <c r="AJ319" s="7" t="str">
        <f t="shared" si="960"/>
        <v/>
      </c>
      <c r="AK319" s="7" t="str">
        <f t="shared" si="960"/>
        <v/>
      </c>
      <c r="AL319" s="7" t="str">
        <f t="shared" si="960"/>
        <v/>
      </c>
      <c r="AM319" s="7" t="str">
        <f t="shared" si="960"/>
        <v/>
      </c>
      <c r="AN319" s="7" t="str">
        <f t="shared" si="960"/>
        <v/>
      </c>
      <c r="AO319" s="7" t="str">
        <f t="shared" si="960"/>
        <v/>
      </c>
      <c r="AP319" s="7" t="str">
        <f t="shared" si="960"/>
        <v/>
      </c>
      <c r="AQ319" s="7" t="str">
        <f t="shared" si="960"/>
        <v/>
      </c>
      <c r="AR319" s="7" t="str">
        <f t="shared" si="960"/>
        <v/>
      </c>
      <c r="AS319" s="7" t="str">
        <f t="shared" si="960"/>
        <v/>
      </c>
      <c r="AT319" s="7" t="str">
        <f t="shared" si="960"/>
        <v/>
      </c>
      <c r="AU319" s="7" t="str">
        <f t="shared" si="960"/>
        <v/>
      </c>
      <c r="AV319" s="7" t="str">
        <f t="shared" si="960"/>
        <v/>
      </c>
      <c r="AW319" s="7" t="str">
        <f t="shared" si="960"/>
        <v/>
      </c>
      <c r="AX319" s="7" t="str">
        <f t="shared" si="960"/>
        <v/>
      </c>
      <c r="AY319" s="7" t="str">
        <f t="shared" si="960"/>
        <v/>
      </c>
      <c r="AZ319" s="7" t="str">
        <f t="shared" si="960"/>
        <v/>
      </c>
    </row>
    <row r="320" spans="2:52">
      <c r="B320" s="68"/>
      <c r="C320" s="7" t="str">
        <f t="shared" ref="C320:AZ320" si="961">IF(C224&lt;&gt;"",C224^2,"")</f>
        <v/>
      </c>
      <c r="D320" s="7" t="str">
        <f t="shared" si="961"/>
        <v/>
      </c>
      <c r="E320" s="7" t="str">
        <f t="shared" si="961"/>
        <v/>
      </c>
      <c r="F320" s="7" t="str">
        <f t="shared" si="961"/>
        <v/>
      </c>
      <c r="G320" s="7" t="str">
        <f t="shared" si="961"/>
        <v/>
      </c>
      <c r="H320" s="7" t="str">
        <f t="shared" si="961"/>
        <v/>
      </c>
      <c r="I320" s="7" t="str">
        <f t="shared" si="961"/>
        <v/>
      </c>
      <c r="J320" s="7" t="str">
        <f t="shared" si="961"/>
        <v/>
      </c>
      <c r="K320" s="7" t="str">
        <f t="shared" si="961"/>
        <v/>
      </c>
      <c r="L320" s="7" t="str">
        <f t="shared" si="961"/>
        <v/>
      </c>
      <c r="M320" s="7" t="str">
        <f t="shared" si="961"/>
        <v/>
      </c>
      <c r="N320" s="7" t="str">
        <f t="shared" si="961"/>
        <v/>
      </c>
      <c r="O320" s="7" t="str">
        <f t="shared" si="961"/>
        <v/>
      </c>
      <c r="P320" s="7" t="str">
        <f t="shared" si="961"/>
        <v/>
      </c>
      <c r="Q320" s="7" t="str">
        <f t="shared" si="961"/>
        <v/>
      </c>
      <c r="R320" s="7" t="str">
        <f t="shared" si="961"/>
        <v/>
      </c>
      <c r="S320" s="7" t="str">
        <f t="shared" si="961"/>
        <v/>
      </c>
      <c r="T320" s="7" t="str">
        <f t="shared" si="961"/>
        <v/>
      </c>
      <c r="U320" s="7" t="str">
        <f t="shared" si="961"/>
        <v/>
      </c>
      <c r="V320" s="7" t="str">
        <f t="shared" si="961"/>
        <v/>
      </c>
      <c r="W320" s="7" t="str">
        <f t="shared" si="961"/>
        <v/>
      </c>
      <c r="X320" s="7" t="str">
        <f t="shared" si="961"/>
        <v/>
      </c>
      <c r="Y320" s="7" t="str">
        <f t="shared" si="961"/>
        <v/>
      </c>
      <c r="Z320" s="7" t="str">
        <f t="shared" si="961"/>
        <v/>
      </c>
      <c r="AA320" s="7" t="str">
        <f t="shared" si="961"/>
        <v/>
      </c>
      <c r="AB320" s="7" t="str">
        <f t="shared" si="961"/>
        <v/>
      </c>
      <c r="AC320" s="7" t="str">
        <f t="shared" si="961"/>
        <v/>
      </c>
      <c r="AD320" s="7" t="str">
        <f t="shared" si="961"/>
        <v/>
      </c>
      <c r="AE320" s="7" t="str">
        <f t="shared" si="961"/>
        <v/>
      </c>
      <c r="AF320" s="7" t="str">
        <f t="shared" si="961"/>
        <v/>
      </c>
      <c r="AG320" s="7" t="str">
        <f t="shared" si="961"/>
        <v/>
      </c>
      <c r="AH320" s="7" t="str">
        <f t="shared" si="961"/>
        <v/>
      </c>
      <c r="AI320" s="7" t="str">
        <f t="shared" si="961"/>
        <v/>
      </c>
      <c r="AJ320" s="7" t="str">
        <f t="shared" si="961"/>
        <v/>
      </c>
      <c r="AK320" s="7" t="str">
        <f t="shared" si="961"/>
        <v/>
      </c>
      <c r="AL320" s="7" t="str">
        <f t="shared" si="961"/>
        <v/>
      </c>
      <c r="AM320" s="7" t="str">
        <f t="shared" si="961"/>
        <v/>
      </c>
      <c r="AN320" s="7" t="str">
        <f t="shared" si="961"/>
        <v/>
      </c>
      <c r="AO320" s="7" t="str">
        <f t="shared" si="961"/>
        <v/>
      </c>
      <c r="AP320" s="7" t="str">
        <f t="shared" si="961"/>
        <v/>
      </c>
      <c r="AQ320" s="7" t="str">
        <f t="shared" si="961"/>
        <v/>
      </c>
      <c r="AR320" s="7" t="str">
        <f t="shared" si="961"/>
        <v/>
      </c>
      <c r="AS320" s="7" t="str">
        <f t="shared" si="961"/>
        <v/>
      </c>
      <c r="AT320" s="7" t="str">
        <f t="shared" si="961"/>
        <v/>
      </c>
      <c r="AU320" s="7" t="str">
        <f t="shared" si="961"/>
        <v/>
      </c>
      <c r="AV320" s="7" t="str">
        <f t="shared" si="961"/>
        <v/>
      </c>
      <c r="AW320" s="7" t="str">
        <f t="shared" si="961"/>
        <v/>
      </c>
      <c r="AX320" s="7" t="str">
        <f t="shared" si="961"/>
        <v/>
      </c>
      <c r="AY320" s="7" t="str">
        <f t="shared" si="961"/>
        <v/>
      </c>
      <c r="AZ320" s="7" t="str">
        <f t="shared" si="961"/>
        <v/>
      </c>
    </row>
    <row r="321" spans="2:52">
      <c r="B321" s="68"/>
      <c r="C321" s="7" t="str">
        <f t="shared" ref="C321:AZ321" si="962">IF(C225&lt;&gt;"",C225^2,"")</f>
        <v/>
      </c>
      <c r="D321" s="7" t="str">
        <f t="shared" si="962"/>
        <v/>
      </c>
      <c r="E321" s="7" t="str">
        <f t="shared" si="962"/>
        <v/>
      </c>
      <c r="F321" s="7" t="str">
        <f t="shared" si="962"/>
        <v/>
      </c>
      <c r="G321" s="7" t="str">
        <f t="shared" si="962"/>
        <v/>
      </c>
      <c r="H321" s="7" t="str">
        <f t="shared" si="962"/>
        <v/>
      </c>
      <c r="I321" s="7" t="str">
        <f t="shared" si="962"/>
        <v/>
      </c>
      <c r="J321" s="7" t="str">
        <f t="shared" si="962"/>
        <v/>
      </c>
      <c r="K321" s="7" t="str">
        <f t="shared" si="962"/>
        <v/>
      </c>
      <c r="L321" s="7" t="str">
        <f t="shared" si="962"/>
        <v/>
      </c>
      <c r="M321" s="7" t="str">
        <f t="shared" si="962"/>
        <v/>
      </c>
      <c r="N321" s="7" t="str">
        <f t="shared" si="962"/>
        <v/>
      </c>
      <c r="O321" s="7" t="str">
        <f t="shared" si="962"/>
        <v/>
      </c>
      <c r="P321" s="7" t="str">
        <f t="shared" si="962"/>
        <v/>
      </c>
      <c r="Q321" s="7" t="str">
        <f t="shared" si="962"/>
        <v/>
      </c>
      <c r="R321" s="7" t="str">
        <f t="shared" si="962"/>
        <v/>
      </c>
      <c r="S321" s="7" t="str">
        <f t="shared" si="962"/>
        <v/>
      </c>
      <c r="T321" s="7" t="str">
        <f t="shared" si="962"/>
        <v/>
      </c>
      <c r="U321" s="7" t="str">
        <f t="shared" si="962"/>
        <v/>
      </c>
      <c r="V321" s="7" t="str">
        <f t="shared" si="962"/>
        <v/>
      </c>
      <c r="W321" s="7" t="str">
        <f t="shared" si="962"/>
        <v/>
      </c>
      <c r="X321" s="7" t="str">
        <f t="shared" si="962"/>
        <v/>
      </c>
      <c r="Y321" s="7" t="str">
        <f t="shared" si="962"/>
        <v/>
      </c>
      <c r="Z321" s="7" t="str">
        <f t="shared" si="962"/>
        <v/>
      </c>
      <c r="AA321" s="7" t="str">
        <f t="shared" si="962"/>
        <v/>
      </c>
      <c r="AB321" s="7" t="str">
        <f t="shared" si="962"/>
        <v/>
      </c>
      <c r="AC321" s="7" t="str">
        <f t="shared" si="962"/>
        <v/>
      </c>
      <c r="AD321" s="7" t="str">
        <f t="shared" si="962"/>
        <v/>
      </c>
      <c r="AE321" s="7" t="str">
        <f t="shared" si="962"/>
        <v/>
      </c>
      <c r="AF321" s="7" t="str">
        <f t="shared" si="962"/>
        <v/>
      </c>
      <c r="AG321" s="7" t="str">
        <f t="shared" si="962"/>
        <v/>
      </c>
      <c r="AH321" s="7" t="str">
        <f t="shared" si="962"/>
        <v/>
      </c>
      <c r="AI321" s="7" t="str">
        <f t="shared" si="962"/>
        <v/>
      </c>
      <c r="AJ321" s="7" t="str">
        <f t="shared" si="962"/>
        <v/>
      </c>
      <c r="AK321" s="7" t="str">
        <f t="shared" si="962"/>
        <v/>
      </c>
      <c r="AL321" s="7" t="str">
        <f t="shared" si="962"/>
        <v/>
      </c>
      <c r="AM321" s="7" t="str">
        <f t="shared" si="962"/>
        <v/>
      </c>
      <c r="AN321" s="7" t="str">
        <f t="shared" si="962"/>
        <v/>
      </c>
      <c r="AO321" s="7" t="str">
        <f t="shared" si="962"/>
        <v/>
      </c>
      <c r="AP321" s="7" t="str">
        <f t="shared" si="962"/>
        <v/>
      </c>
      <c r="AQ321" s="7" t="str">
        <f t="shared" si="962"/>
        <v/>
      </c>
      <c r="AR321" s="7" t="str">
        <f t="shared" si="962"/>
        <v/>
      </c>
      <c r="AS321" s="7" t="str">
        <f t="shared" si="962"/>
        <v/>
      </c>
      <c r="AT321" s="7" t="str">
        <f t="shared" si="962"/>
        <v/>
      </c>
      <c r="AU321" s="7" t="str">
        <f t="shared" si="962"/>
        <v/>
      </c>
      <c r="AV321" s="7" t="str">
        <f t="shared" si="962"/>
        <v/>
      </c>
      <c r="AW321" s="7" t="str">
        <f t="shared" si="962"/>
        <v/>
      </c>
      <c r="AX321" s="7" t="str">
        <f t="shared" si="962"/>
        <v/>
      </c>
      <c r="AY321" s="7" t="str">
        <f t="shared" si="962"/>
        <v/>
      </c>
      <c r="AZ321" s="7" t="str">
        <f t="shared" si="962"/>
        <v/>
      </c>
    </row>
    <row r="322" spans="2:52">
      <c r="B322" s="68"/>
      <c r="C322" s="7" t="str">
        <f t="shared" ref="C322:AZ322" si="963">IF(C226&lt;&gt;"",C226^2,"")</f>
        <v/>
      </c>
      <c r="D322" s="7" t="str">
        <f t="shared" si="963"/>
        <v/>
      </c>
      <c r="E322" s="7" t="str">
        <f t="shared" si="963"/>
        <v/>
      </c>
      <c r="F322" s="7" t="str">
        <f t="shared" si="963"/>
        <v/>
      </c>
      <c r="G322" s="7" t="str">
        <f t="shared" si="963"/>
        <v/>
      </c>
      <c r="H322" s="7" t="str">
        <f t="shared" si="963"/>
        <v/>
      </c>
      <c r="I322" s="7" t="str">
        <f t="shared" si="963"/>
        <v/>
      </c>
      <c r="J322" s="7" t="str">
        <f t="shared" si="963"/>
        <v/>
      </c>
      <c r="K322" s="7" t="str">
        <f t="shared" si="963"/>
        <v/>
      </c>
      <c r="L322" s="7" t="str">
        <f t="shared" si="963"/>
        <v/>
      </c>
      <c r="M322" s="7" t="str">
        <f t="shared" si="963"/>
        <v/>
      </c>
      <c r="N322" s="7" t="str">
        <f t="shared" si="963"/>
        <v/>
      </c>
      <c r="O322" s="7" t="str">
        <f t="shared" si="963"/>
        <v/>
      </c>
      <c r="P322" s="7" t="str">
        <f t="shared" si="963"/>
        <v/>
      </c>
      <c r="Q322" s="7" t="str">
        <f t="shared" si="963"/>
        <v/>
      </c>
      <c r="R322" s="7" t="str">
        <f t="shared" si="963"/>
        <v/>
      </c>
      <c r="S322" s="7" t="str">
        <f t="shared" si="963"/>
        <v/>
      </c>
      <c r="T322" s="7" t="str">
        <f t="shared" si="963"/>
        <v/>
      </c>
      <c r="U322" s="7" t="str">
        <f t="shared" si="963"/>
        <v/>
      </c>
      <c r="V322" s="7" t="str">
        <f t="shared" si="963"/>
        <v/>
      </c>
      <c r="W322" s="7" t="str">
        <f t="shared" si="963"/>
        <v/>
      </c>
      <c r="X322" s="7" t="str">
        <f t="shared" si="963"/>
        <v/>
      </c>
      <c r="Y322" s="7" t="str">
        <f t="shared" si="963"/>
        <v/>
      </c>
      <c r="Z322" s="7" t="str">
        <f t="shared" si="963"/>
        <v/>
      </c>
      <c r="AA322" s="7" t="str">
        <f t="shared" si="963"/>
        <v/>
      </c>
      <c r="AB322" s="7" t="str">
        <f t="shared" si="963"/>
        <v/>
      </c>
      <c r="AC322" s="7" t="str">
        <f t="shared" si="963"/>
        <v/>
      </c>
      <c r="AD322" s="7" t="str">
        <f t="shared" si="963"/>
        <v/>
      </c>
      <c r="AE322" s="7" t="str">
        <f t="shared" si="963"/>
        <v/>
      </c>
      <c r="AF322" s="7" t="str">
        <f t="shared" si="963"/>
        <v/>
      </c>
      <c r="AG322" s="7" t="str">
        <f t="shared" si="963"/>
        <v/>
      </c>
      <c r="AH322" s="7" t="str">
        <f t="shared" si="963"/>
        <v/>
      </c>
      <c r="AI322" s="7" t="str">
        <f t="shared" si="963"/>
        <v/>
      </c>
      <c r="AJ322" s="7" t="str">
        <f t="shared" si="963"/>
        <v/>
      </c>
      <c r="AK322" s="7" t="str">
        <f t="shared" si="963"/>
        <v/>
      </c>
      <c r="AL322" s="7" t="str">
        <f t="shared" si="963"/>
        <v/>
      </c>
      <c r="AM322" s="7" t="str">
        <f t="shared" si="963"/>
        <v/>
      </c>
      <c r="AN322" s="7" t="str">
        <f t="shared" si="963"/>
        <v/>
      </c>
      <c r="AO322" s="7" t="str">
        <f t="shared" si="963"/>
        <v/>
      </c>
      <c r="AP322" s="7" t="str">
        <f t="shared" si="963"/>
        <v/>
      </c>
      <c r="AQ322" s="7" t="str">
        <f t="shared" si="963"/>
        <v/>
      </c>
      <c r="AR322" s="7" t="str">
        <f t="shared" si="963"/>
        <v/>
      </c>
      <c r="AS322" s="7" t="str">
        <f t="shared" si="963"/>
        <v/>
      </c>
      <c r="AT322" s="7" t="str">
        <f t="shared" si="963"/>
        <v/>
      </c>
      <c r="AU322" s="7" t="str">
        <f t="shared" si="963"/>
        <v/>
      </c>
      <c r="AV322" s="7" t="str">
        <f t="shared" si="963"/>
        <v/>
      </c>
      <c r="AW322" s="7" t="str">
        <f t="shared" si="963"/>
        <v/>
      </c>
      <c r="AX322" s="7" t="str">
        <f t="shared" si="963"/>
        <v/>
      </c>
      <c r="AY322" s="7" t="str">
        <f t="shared" si="963"/>
        <v/>
      </c>
      <c r="AZ322" s="7" t="str">
        <f t="shared" si="963"/>
        <v/>
      </c>
    </row>
    <row r="323" spans="2:52">
      <c r="B323" s="68"/>
      <c r="C323" s="7" t="str">
        <f t="shared" ref="C323:AZ323" si="964">IF(C227&lt;&gt;"",C227^2,"")</f>
        <v/>
      </c>
      <c r="D323" s="7" t="str">
        <f t="shared" si="964"/>
        <v/>
      </c>
      <c r="E323" s="7" t="str">
        <f t="shared" si="964"/>
        <v/>
      </c>
      <c r="F323" s="7" t="str">
        <f t="shared" si="964"/>
        <v/>
      </c>
      <c r="G323" s="7" t="str">
        <f t="shared" si="964"/>
        <v/>
      </c>
      <c r="H323" s="7" t="str">
        <f t="shared" si="964"/>
        <v/>
      </c>
      <c r="I323" s="7" t="str">
        <f t="shared" si="964"/>
        <v/>
      </c>
      <c r="J323" s="7" t="str">
        <f t="shared" si="964"/>
        <v/>
      </c>
      <c r="K323" s="7" t="str">
        <f t="shared" si="964"/>
        <v/>
      </c>
      <c r="L323" s="7" t="str">
        <f t="shared" si="964"/>
        <v/>
      </c>
      <c r="M323" s="7" t="str">
        <f t="shared" si="964"/>
        <v/>
      </c>
      <c r="N323" s="7" t="str">
        <f t="shared" si="964"/>
        <v/>
      </c>
      <c r="O323" s="7" t="str">
        <f t="shared" si="964"/>
        <v/>
      </c>
      <c r="P323" s="7" t="str">
        <f t="shared" si="964"/>
        <v/>
      </c>
      <c r="Q323" s="7" t="str">
        <f t="shared" si="964"/>
        <v/>
      </c>
      <c r="R323" s="7" t="str">
        <f t="shared" si="964"/>
        <v/>
      </c>
      <c r="S323" s="7" t="str">
        <f t="shared" si="964"/>
        <v/>
      </c>
      <c r="T323" s="7" t="str">
        <f t="shared" si="964"/>
        <v/>
      </c>
      <c r="U323" s="7" t="str">
        <f t="shared" si="964"/>
        <v/>
      </c>
      <c r="V323" s="7" t="str">
        <f t="shared" si="964"/>
        <v/>
      </c>
      <c r="W323" s="7" t="str">
        <f t="shared" si="964"/>
        <v/>
      </c>
      <c r="X323" s="7" t="str">
        <f t="shared" si="964"/>
        <v/>
      </c>
      <c r="Y323" s="7" t="str">
        <f t="shared" si="964"/>
        <v/>
      </c>
      <c r="Z323" s="7" t="str">
        <f t="shared" si="964"/>
        <v/>
      </c>
      <c r="AA323" s="7" t="str">
        <f t="shared" si="964"/>
        <v/>
      </c>
      <c r="AB323" s="7" t="str">
        <f t="shared" si="964"/>
        <v/>
      </c>
      <c r="AC323" s="7" t="str">
        <f t="shared" si="964"/>
        <v/>
      </c>
      <c r="AD323" s="7" t="str">
        <f t="shared" si="964"/>
        <v/>
      </c>
      <c r="AE323" s="7" t="str">
        <f t="shared" si="964"/>
        <v/>
      </c>
      <c r="AF323" s="7" t="str">
        <f t="shared" si="964"/>
        <v/>
      </c>
      <c r="AG323" s="7" t="str">
        <f t="shared" si="964"/>
        <v/>
      </c>
      <c r="AH323" s="7" t="str">
        <f t="shared" si="964"/>
        <v/>
      </c>
      <c r="AI323" s="7" t="str">
        <f t="shared" si="964"/>
        <v/>
      </c>
      <c r="AJ323" s="7" t="str">
        <f t="shared" si="964"/>
        <v/>
      </c>
      <c r="AK323" s="7" t="str">
        <f t="shared" si="964"/>
        <v/>
      </c>
      <c r="AL323" s="7" t="str">
        <f t="shared" si="964"/>
        <v/>
      </c>
      <c r="AM323" s="7" t="str">
        <f t="shared" si="964"/>
        <v/>
      </c>
      <c r="AN323" s="7" t="str">
        <f t="shared" si="964"/>
        <v/>
      </c>
      <c r="AO323" s="7" t="str">
        <f t="shared" si="964"/>
        <v/>
      </c>
      <c r="AP323" s="7" t="str">
        <f t="shared" si="964"/>
        <v/>
      </c>
      <c r="AQ323" s="7" t="str">
        <f t="shared" si="964"/>
        <v/>
      </c>
      <c r="AR323" s="7" t="str">
        <f t="shared" si="964"/>
        <v/>
      </c>
      <c r="AS323" s="7" t="str">
        <f t="shared" si="964"/>
        <v/>
      </c>
      <c r="AT323" s="7" t="str">
        <f t="shared" si="964"/>
        <v/>
      </c>
      <c r="AU323" s="7" t="str">
        <f t="shared" si="964"/>
        <v/>
      </c>
      <c r="AV323" s="7" t="str">
        <f t="shared" si="964"/>
        <v/>
      </c>
      <c r="AW323" s="7" t="str">
        <f t="shared" si="964"/>
        <v/>
      </c>
      <c r="AX323" s="7" t="str">
        <f t="shared" si="964"/>
        <v/>
      </c>
      <c r="AY323" s="7" t="str">
        <f t="shared" si="964"/>
        <v/>
      </c>
      <c r="AZ323" s="7" t="str">
        <f t="shared" si="964"/>
        <v/>
      </c>
    </row>
    <row r="324" spans="2:52">
      <c r="B324" s="68" t="s">
        <v>95</v>
      </c>
      <c r="C324" s="7" t="str">
        <f t="shared" ref="C324:AZ324" si="965">IF(C228&lt;&gt;"",C228^2,"")</f>
        <v/>
      </c>
      <c r="D324" s="7" t="str">
        <f t="shared" si="965"/>
        <v/>
      </c>
      <c r="E324" s="7" t="str">
        <f t="shared" si="965"/>
        <v/>
      </c>
      <c r="F324" s="7" t="str">
        <f t="shared" si="965"/>
        <v/>
      </c>
      <c r="G324" s="7" t="str">
        <f t="shared" si="965"/>
        <v/>
      </c>
      <c r="H324" s="7" t="str">
        <f t="shared" si="965"/>
        <v/>
      </c>
      <c r="I324" s="7" t="str">
        <f t="shared" si="965"/>
        <v/>
      </c>
      <c r="J324" s="7" t="str">
        <f t="shared" si="965"/>
        <v/>
      </c>
      <c r="K324" s="7" t="str">
        <f t="shared" si="965"/>
        <v/>
      </c>
      <c r="L324" s="7" t="str">
        <f t="shared" si="965"/>
        <v/>
      </c>
      <c r="M324" s="7" t="str">
        <f t="shared" si="965"/>
        <v/>
      </c>
      <c r="N324" s="7" t="str">
        <f t="shared" si="965"/>
        <v/>
      </c>
      <c r="O324" s="7" t="str">
        <f t="shared" si="965"/>
        <v/>
      </c>
      <c r="P324" s="7" t="str">
        <f t="shared" si="965"/>
        <v/>
      </c>
      <c r="Q324" s="7" t="str">
        <f t="shared" si="965"/>
        <v/>
      </c>
      <c r="R324" s="7" t="str">
        <f t="shared" si="965"/>
        <v/>
      </c>
      <c r="S324" s="7" t="str">
        <f t="shared" si="965"/>
        <v/>
      </c>
      <c r="T324" s="7" t="str">
        <f t="shared" si="965"/>
        <v/>
      </c>
      <c r="U324" s="7" t="str">
        <f t="shared" si="965"/>
        <v/>
      </c>
      <c r="V324" s="7" t="str">
        <f t="shared" si="965"/>
        <v/>
      </c>
      <c r="W324" s="7" t="str">
        <f t="shared" si="965"/>
        <v/>
      </c>
      <c r="X324" s="7" t="str">
        <f t="shared" si="965"/>
        <v/>
      </c>
      <c r="Y324" s="7" t="str">
        <f t="shared" si="965"/>
        <v/>
      </c>
      <c r="Z324" s="7" t="str">
        <f t="shared" si="965"/>
        <v/>
      </c>
      <c r="AA324" s="7" t="str">
        <f t="shared" si="965"/>
        <v/>
      </c>
      <c r="AB324" s="7" t="str">
        <f t="shared" si="965"/>
        <v/>
      </c>
      <c r="AC324" s="7" t="str">
        <f t="shared" si="965"/>
        <v/>
      </c>
      <c r="AD324" s="7" t="str">
        <f t="shared" si="965"/>
        <v/>
      </c>
      <c r="AE324" s="7" t="str">
        <f t="shared" si="965"/>
        <v/>
      </c>
      <c r="AF324" s="7" t="str">
        <f t="shared" si="965"/>
        <v/>
      </c>
      <c r="AG324" s="7" t="str">
        <f t="shared" si="965"/>
        <v/>
      </c>
      <c r="AH324" s="7" t="str">
        <f t="shared" si="965"/>
        <v/>
      </c>
      <c r="AI324" s="7" t="str">
        <f t="shared" si="965"/>
        <v/>
      </c>
      <c r="AJ324" s="7" t="str">
        <f t="shared" si="965"/>
        <v/>
      </c>
      <c r="AK324" s="7" t="str">
        <f t="shared" si="965"/>
        <v/>
      </c>
      <c r="AL324" s="7" t="str">
        <f t="shared" si="965"/>
        <v/>
      </c>
      <c r="AM324" s="7" t="str">
        <f t="shared" si="965"/>
        <v/>
      </c>
      <c r="AN324" s="7" t="str">
        <f t="shared" si="965"/>
        <v/>
      </c>
      <c r="AO324" s="7" t="str">
        <f t="shared" si="965"/>
        <v/>
      </c>
      <c r="AP324" s="7" t="str">
        <f t="shared" si="965"/>
        <v/>
      </c>
      <c r="AQ324" s="7" t="str">
        <f t="shared" si="965"/>
        <v/>
      </c>
      <c r="AR324" s="7" t="str">
        <f t="shared" si="965"/>
        <v/>
      </c>
      <c r="AS324" s="7" t="str">
        <f t="shared" si="965"/>
        <v/>
      </c>
      <c r="AT324" s="7" t="str">
        <f t="shared" si="965"/>
        <v/>
      </c>
      <c r="AU324" s="7" t="str">
        <f t="shared" si="965"/>
        <v/>
      </c>
      <c r="AV324" s="7" t="str">
        <f t="shared" si="965"/>
        <v/>
      </c>
      <c r="AW324" s="7" t="str">
        <f t="shared" si="965"/>
        <v/>
      </c>
      <c r="AX324" s="7" t="str">
        <f t="shared" si="965"/>
        <v/>
      </c>
      <c r="AY324" s="7" t="str">
        <f t="shared" si="965"/>
        <v/>
      </c>
      <c r="AZ324" s="7" t="str">
        <f t="shared" si="965"/>
        <v/>
      </c>
    </row>
    <row r="325" spans="2:52">
      <c r="B325" s="68"/>
      <c r="C325" s="7" t="str">
        <f t="shared" ref="C325:AZ325" si="966">IF(C229&lt;&gt;"",C229^2,"")</f>
        <v/>
      </c>
      <c r="D325" s="7" t="str">
        <f t="shared" si="966"/>
        <v/>
      </c>
      <c r="E325" s="7" t="str">
        <f t="shared" si="966"/>
        <v/>
      </c>
      <c r="F325" s="7" t="str">
        <f t="shared" si="966"/>
        <v/>
      </c>
      <c r="G325" s="7" t="str">
        <f t="shared" si="966"/>
        <v/>
      </c>
      <c r="H325" s="7" t="str">
        <f t="shared" si="966"/>
        <v/>
      </c>
      <c r="I325" s="7" t="str">
        <f t="shared" si="966"/>
        <v/>
      </c>
      <c r="J325" s="7" t="str">
        <f t="shared" si="966"/>
        <v/>
      </c>
      <c r="K325" s="7" t="str">
        <f t="shared" si="966"/>
        <v/>
      </c>
      <c r="L325" s="7" t="str">
        <f t="shared" si="966"/>
        <v/>
      </c>
      <c r="M325" s="7" t="str">
        <f t="shared" si="966"/>
        <v/>
      </c>
      <c r="N325" s="7" t="str">
        <f t="shared" si="966"/>
        <v/>
      </c>
      <c r="O325" s="7" t="str">
        <f t="shared" si="966"/>
        <v/>
      </c>
      <c r="P325" s="7" t="str">
        <f t="shared" si="966"/>
        <v/>
      </c>
      <c r="Q325" s="7" t="str">
        <f t="shared" si="966"/>
        <v/>
      </c>
      <c r="R325" s="7" t="str">
        <f t="shared" si="966"/>
        <v/>
      </c>
      <c r="S325" s="7" t="str">
        <f t="shared" si="966"/>
        <v/>
      </c>
      <c r="T325" s="7" t="str">
        <f t="shared" si="966"/>
        <v/>
      </c>
      <c r="U325" s="7" t="str">
        <f t="shared" si="966"/>
        <v/>
      </c>
      <c r="V325" s="7" t="str">
        <f t="shared" si="966"/>
        <v/>
      </c>
      <c r="W325" s="7" t="str">
        <f t="shared" si="966"/>
        <v/>
      </c>
      <c r="X325" s="7" t="str">
        <f t="shared" si="966"/>
        <v/>
      </c>
      <c r="Y325" s="7" t="str">
        <f t="shared" si="966"/>
        <v/>
      </c>
      <c r="Z325" s="7" t="str">
        <f t="shared" si="966"/>
        <v/>
      </c>
      <c r="AA325" s="7" t="str">
        <f t="shared" si="966"/>
        <v/>
      </c>
      <c r="AB325" s="7" t="str">
        <f t="shared" si="966"/>
        <v/>
      </c>
      <c r="AC325" s="7" t="str">
        <f t="shared" si="966"/>
        <v/>
      </c>
      <c r="AD325" s="7" t="str">
        <f t="shared" si="966"/>
        <v/>
      </c>
      <c r="AE325" s="7" t="str">
        <f t="shared" si="966"/>
        <v/>
      </c>
      <c r="AF325" s="7" t="str">
        <f t="shared" si="966"/>
        <v/>
      </c>
      <c r="AG325" s="7" t="str">
        <f t="shared" si="966"/>
        <v/>
      </c>
      <c r="AH325" s="7" t="str">
        <f t="shared" si="966"/>
        <v/>
      </c>
      <c r="AI325" s="7" t="str">
        <f t="shared" si="966"/>
        <v/>
      </c>
      <c r="AJ325" s="7" t="str">
        <f t="shared" si="966"/>
        <v/>
      </c>
      <c r="AK325" s="7" t="str">
        <f t="shared" si="966"/>
        <v/>
      </c>
      <c r="AL325" s="7" t="str">
        <f t="shared" si="966"/>
        <v/>
      </c>
      <c r="AM325" s="7" t="str">
        <f t="shared" si="966"/>
        <v/>
      </c>
      <c r="AN325" s="7" t="str">
        <f t="shared" si="966"/>
        <v/>
      </c>
      <c r="AO325" s="7" t="str">
        <f t="shared" si="966"/>
        <v/>
      </c>
      <c r="AP325" s="7" t="str">
        <f t="shared" si="966"/>
        <v/>
      </c>
      <c r="AQ325" s="7" t="str">
        <f t="shared" si="966"/>
        <v/>
      </c>
      <c r="AR325" s="7" t="str">
        <f t="shared" si="966"/>
        <v/>
      </c>
      <c r="AS325" s="7" t="str">
        <f t="shared" si="966"/>
        <v/>
      </c>
      <c r="AT325" s="7" t="str">
        <f t="shared" si="966"/>
        <v/>
      </c>
      <c r="AU325" s="7" t="str">
        <f t="shared" si="966"/>
        <v/>
      </c>
      <c r="AV325" s="7" t="str">
        <f t="shared" si="966"/>
        <v/>
      </c>
      <c r="AW325" s="7" t="str">
        <f t="shared" si="966"/>
        <v/>
      </c>
      <c r="AX325" s="7" t="str">
        <f t="shared" si="966"/>
        <v/>
      </c>
      <c r="AY325" s="7" t="str">
        <f t="shared" si="966"/>
        <v/>
      </c>
      <c r="AZ325" s="7" t="str">
        <f t="shared" si="966"/>
        <v/>
      </c>
    </row>
    <row r="326" spans="2:52">
      <c r="B326" s="68"/>
      <c r="C326" s="7" t="str">
        <f t="shared" ref="C326:AZ326" si="967">IF(C230&lt;&gt;"",C230^2,"")</f>
        <v/>
      </c>
      <c r="D326" s="7" t="str">
        <f t="shared" si="967"/>
        <v/>
      </c>
      <c r="E326" s="7" t="str">
        <f t="shared" si="967"/>
        <v/>
      </c>
      <c r="F326" s="7" t="str">
        <f t="shared" si="967"/>
        <v/>
      </c>
      <c r="G326" s="7" t="str">
        <f t="shared" si="967"/>
        <v/>
      </c>
      <c r="H326" s="7" t="str">
        <f t="shared" si="967"/>
        <v/>
      </c>
      <c r="I326" s="7" t="str">
        <f t="shared" si="967"/>
        <v/>
      </c>
      <c r="J326" s="7" t="str">
        <f t="shared" si="967"/>
        <v/>
      </c>
      <c r="K326" s="7" t="str">
        <f t="shared" si="967"/>
        <v/>
      </c>
      <c r="L326" s="7" t="str">
        <f t="shared" si="967"/>
        <v/>
      </c>
      <c r="M326" s="7" t="str">
        <f t="shared" si="967"/>
        <v/>
      </c>
      <c r="N326" s="7" t="str">
        <f t="shared" si="967"/>
        <v/>
      </c>
      <c r="O326" s="7" t="str">
        <f t="shared" si="967"/>
        <v/>
      </c>
      <c r="P326" s="7" t="str">
        <f t="shared" si="967"/>
        <v/>
      </c>
      <c r="Q326" s="7" t="str">
        <f t="shared" si="967"/>
        <v/>
      </c>
      <c r="R326" s="7" t="str">
        <f t="shared" si="967"/>
        <v/>
      </c>
      <c r="S326" s="7" t="str">
        <f t="shared" si="967"/>
        <v/>
      </c>
      <c r="T326" s="7" t="str">
        <f t="shared" si="967"/>
        <v/>
      </c>
      <c r="U326" s="7" t="str">
        <f t="shared" si="967"/>
        <v/>
      </c>
      <c r="V326" s="7" t="str">
        <f t="shared" si="967"/>
        <v/>
      </c>
      <c r="W326" s="7" t="str">
        <f t="shared" si="967"/>
        <v/>
      </c>
      <c r="X326" s="7" t="str">
        <f t="shared" si="967"/>
        <v/>
      </c>
      <c r="Y326" s="7" t="str">
        <f t="shared" si="967"/>
        <v/>
      </c>
      <c r="Z326" s="7" t="str">
        <f t="shared" si="967"/>
        <v/>
      </c>
      <c r="AA326" s="7" t="str">
        <f t="shared" si="967"/>
        <v/>
      </c>
      <c r="AB326" s="7" t="str">
        <f t="shared" si="967"/>
        <v/>
      </c>
      <c r="AC326" s="7" t="str">
        <f t="shared" si="967"/>
        <v/>
      </c>
      <c r="AD326" s="7" t="str">
        <f t="shared" si="967"/>
        <v/>
      </c>
      <c r="AE326" s="7" t="str">
        <f t="shared" si="967"/>
        <v/>
      </c>
      <c r="AF326" s="7" t="str">
        <f t="shared" si="967"/>
        <v/>
      </c>
      <c r="AG326" s="7" t="str">
        <f t="shared" si="967"/>
        <v/>
      </c>
      <c r="AH326" s="7" t="str">
        <f t="shared" si="967"/>
        <v/>
      </c>
      <c r="AI326" s="7" t="str">
        <f t="shared" si="967"/>
        <v/>
      </c>
      <c r="AJ326" s="7" t="str">
        <f t="shared" si="967"/>
        <v/>
      </c>
      <c r="AK326" s="7" t="str">
        <f t="shared" si="967"/>
        <v/>
      </c>
      <c r="AL326" s="7" t="str">
        <f t="shared" si="967"/>
        <v/>
      </c>
      <c r="AM326" s="7" t="str">
        <f t="shared" si="967"/>
        <v/>
      </c>
      <c r="AN326" s="7" t="str">
        <f t="shared" si="967"/>
        <v/>
      </c>
      <c r="AO326" s="7" t="str">
        <f t="shared" si="967"/>
        <v/>
      </c>
      <c r="AP326" s="7" t="str">
        <f t="shared" si="967"/>
        <v/>
      </c>
      <c r="AQ326" s="7" t="str">
        <f t="shared" si="967"/>
        <v/>
      </c>
      <c r="AR326" s="7" t="str">
        <f t="shared" si="967"/>
        <v/>
      </c>
      <c r="AS326" s="7" t="str">
        <f t="shared" si="967"/>
        <v/>
      </c>
      <c r="AT326" s="7" t="str">
        <f t="shared" si="967"/>
        <v/>
      </c>
      <c r="AU326" s="7" t="str">
        <f t="shared" si="967"/>
        <v/>
      </c>
      <c r="AV326" s="7" t="str">
        <f t="shared" si="967"/>
        <v/>
      </c>
      <c r="AW326" s="7" t="str">
        <f t="shared" si="967"/>
        <v/>
      </c>
      <c r="AX326" s="7" t="str">
        <f t="shared" si="967"/>
        <v/>
      </c>
      <c r="AY326" s="7" t="str">
        <f t="shared" si="967"/>
        <v/>
      </c>
      <c r="AZ326" s="7" t="str">
        <f t="shared" si="967"/>
        <v/>
      </c>
    </row>
    <row r="327" spans="2:52">
      <c r="B327" s="68"/>
      <c r="C327" s="7" t="str">
        <f t="shared" ref="C327:AZ327" si="968">IF(C231&lt;&gt;"",C231^2,"")</f>
        <v/>
      </c>
      <c r="D327" s="7" t="str">
        <f t="shared" si="968"/>
        <v/>
      </c>
      <c r="E327" s="7" t="str">
        <f t="shared" si="968"/>
        <v/>
      </c>
      <c r="F327" s="7" t="str">
        <f t="shared" si="968"/>
        <v/>
      </c>
      <c r="G327" s="7" t="str">
        <f t="shared" si="968"/>
        <v/>
      </c>
      <c r="H327" s="7" t="str">
        <f t="shared" si="968"/>
        <v/>
      </c>
      <c r="I327" s="7" t="str">
        <f t="shared" si="968"/>
        <v/>
      </c>
      <c r="J327" s="7" t="str">
        <f t="shared" si="968"/>
        <v/>
      </c>
      <c r="K327" s="7" t="str">
        <f t="shared" si="968"/>
        <v/>
      </c>
      <c r="L327" s="7" t="str">
        <f t="shared" si="968"/>
        <v/>
      </c>
      <c r="M327" s="7" t="str">
        <f t="shared" si="968"/>
        <v/>
      </c>
      <c r="N327" s="7" t="str">
        <f t="shared" si="968"/>
        <v/>
      </c>
      <c r="O327" s="7" t="str">
        <f t="shared" si="968"/>
        <v/>
      </c>
      <c r="P327" s="7" t="str">
        <f t="shared" si="968"/>
        <v/>
      </c>
      <c r="Q327" s="7" t="str">
        <f t="shared" si="968"/>
        <v/>
      </c>
      <c r="R327" s="7" t="str">
        <f t="shared" si="968"/>
        <v/>
      </c>
      <c r="S327" s="7" t="str">
        <f t="shared" si="968"/>
        <v/>
      </c>
      <c r="T327" s="7" t="str">
        <f t="shared" si="968"/>
        <v/>
      </c>
      <c r="U327" s="7" t="str">
        <f t="shared" si="968"/>
        <v/>
      </c>
      <c r="V327" s="7" t="str">
        <f t="shared" si="968"/>
        <v/>
      </c>
      <c r="W327" s="7" t="str">
        <f t="shared" si="968"/>
        <v/>
      </c>
      <c r="X327" s="7" t="str">
        <f t="shared" si="968"/>
        <v/>
      </c>
      <c r="Y327" s="7" t="str">
        <f t="shared" si="968"/>
        <v/>
      </c>
      <c r="Z327" s="7" t="str">
        <f t="shared" si="968"/>
        <v/>
      </c>
      <c r="AA327" s="7" t="str">
        <f t="shared" si="968"/>
        <v/>
      </c>
      <c r="AB327" s="7" t="str">
        <f t="shared" si="968"/>
        <v/>
      </c>
      <c r="AC327" s="7" t="str">
        <f t="shared" si="968"/>
        <v/>
      </c>
      <c r="AD327" s="7" t="str">
        <f t="shared" si="968"/>
        <v/>
      </c>
      <c r="AE327" s="7" t="str">
        <f t="shared" si="968"/>
        <v/>
      </c>
      <c r="AF327" s="7" t="str">
        <f t="shared" si="968"/>
        <v/>
      </c>
      <c r="AG327" s="7" t="str">
        <f t="shared" si="968"/>
        <v/>
      </c>
      <c r="AH327" s="7" t="str">
        <f t="shared" si="968"/>
        <v/>
      </c>
      <c r="AI327" s="7" t="str">
        <f t="shared" si="968"/>
        <v/>
      </c>
      <c r="AJ327" s="7" t="str">
        <f t="shared" si="968"/>
        <v/>
      </c>
      <c r="AK327" s="7" t="str">
        <f t="shared" si="968"/>
        <v/>
      </c>
      <c r="AL327" s="7" t="str">
        <f t="shared" si="968"/>
        <v/>
      </c>
      <c r="AM327" s="7" t="str">
        <f t="shared" si="968"/>
        <v/>
      </c>
      <c r="AN327" s="7" t="str">
        <f t="shared" si="968"/>
        <v/>
      </c>
      <c r="AO327" s="7" t="str">
        <f t="shared" si="968"/>
        <v/>
      </c>
      <c r="AP327" s="7" t="str">
        <f t="shared" si="968"/>
        <v/>
      </c>
      <c r="AQ327" s="7" t="str">
        <f t="shared" si="968"/>
        <v/>
      </c>
      <c r="AR327" s="7" t="str">
        <f t="shared" si="968"/>
        <v/>
      </c>
      <c r="AS327" s="7" t="str">
        <f t="shared" si="968"/>
        <v/>
      </c>
      <c r="AT327" s="7" t="str">
        <f t="shared" si="968"/>
        <v/>
      </c>
      <c r="AU327" s="7" t="str">
        <f t="shared" si="968"/>
        <v/>
      </c>
      <c r="AV327" s="7" t="str">
        <f t="shared" si="968"/>
        <v/>
      </c>
      <c r="AW327" s="7" t="str">
        <f t="shared" si="968"/>
        <v/>
      </c>
      <c r="AX327" s="7" t="str">
        <f t="shared" si="968"/>
        <v/>
      </c>
      <c r="AY327" s="7" t="str">
        <f t="shared" si="968"/>
        <v/>
      </c>
      <c r="AZ327" s="7" t="str">
        <f t="shared" si="968"/>
        <v/>
      </c>
    </row>
    <row r="328" spans="2:52">
      <c r="B328" s="68"/>
      <c r="C328" s="7" t="str">
        <f t="shared" ref="C328:AZ328" si="969">IF(C232&lt;&gt;"",C232^2,"")</f>
        <v/>
      </c>
      <c r="D328" s="7" t="str">
        <f t="shared" si="969"/>
        <v/>
      </c>
      <c r="E328" s="7" t="str">
        <f t="shared" si="969"/>
        <v/>
      </c>
      <c r="F328" s="7" t="str">
        <f t="shared" si="969"/>
        <v/>
      </c>
      <c r="G328" s="7" t="str">
        <f t="shared" si="969"/>
        <v/>
      </c>
      <c r="H328" s="7" t="str">
        <f t="shared" si="969"/>
        <v/>
      </c>
      <c r="I328" s="7" t="str">
        <f t="shared" si="969"/>
        <v/>
      </c>
      <c r="J328" s="7" t="str">
        <f t="shared" si="969"/>
        <v/>
      </c>
      <c r="K328" s="7" t="str">
        <f t="shared" si="969"/>
        <v/>
      </c>
      <c r="L328" s="7" t="str">
        <f t="shared" si="969"/>
        <v/>
      </c>
      <c r="M328" s="7" t="str">
        <f t="shared" si="969"/>
        <v/>
      </c>
      <c r="N328" s="7" t="str">
        <f t="shared" si="969"/>
        <v/>
      </c>
      <c r="O328" s="7" t="str">
        <f t="shared" si="969"/>
        <v/>
      </c>
      <c r="P328" s="7" t="str">
        <f t="shared" si="969"/>
        <v/>
      </c>
      <c r="Q328" s="7" t="str">
        <f t="shared" si="969"/>
        <v/>
      </c>
      <c r="R328" s="7" t="str">
        <f t="shared" si="969"/>
        <v/>
      </c>
      <c r="S328" s="7" t="str">
        <f t="shared" si="969"/>
        <v/>
      </c>
      <c r="T328" s="7" t="str">
        <f t="shared" si="969"/>
        <v/>
      </c>
      <c r="U328" s="7" t="str">
        <f t="shared" si="969"/>
        <v/>
      </c>
      <c r="V328" s="7" t="str">
        <f t="shared" si="969"/>
        <v/>
      </c>
      <c r="W328" s="7" t="str">
        <f t="shared" si="969"/>
        <v/>
      </c>
      <c r="X328" s="7" t="str">
        <f t="shared" si="969"/>
        <v/>
      </c>
      <c r="Y328" s="7" t="str">
        <f t="shared" si="969"/>
        <v/>
      </c>
      <c r="Z328" s="7" t="str">
        <f t="shared" si="969"/>
        <v/>
      </c>
      <c r="AA328" s="7" t="str">
        <f t="shared" si="969"/>
        <v/>
      </c>
      <c r="AB328" s="7" t="str">
        <f t="shared" si="969"/>
        <v/>
      </c>
      <c r="AC328" s="7" t="str">
        <f t="shared" si="969"/>
        <v/>
      </c>
      <c r="AD328" s="7" t="str">
        <f t="shared" si="969"/>
        <v/>
      </c>
      <c r="AE328" s="7" t="str">
        <f t="shared" si="969"/>
        <v/>
      </c>
      <c r="AF328" s="7" t="str">
        <f t="shared" si="969"/>
        <v/>
      </c>
      <c r="AG328" s="7" t="str">
        <f t="shared" si="969"/>
        <v/>
      </c>
      <c r="AH328" s="7" t="str">
        <f t="shared" si="969"/>
        <v/>
      </c>
      <c r="AI328" s="7" t="str">
        <f t="shared" si="969"/>
        <v/>
      </c>
      <c r="AJ328" s="7" t="str">
        <f t="shared" si="969"/>
        <v/>
      </c>
      <c r="AK328" s="7" t="str">
        <f t="shared" si="969"/>
        <v/>
      </c>
      <c r="AL328" s="7" t="str">
        <f t="shared" si="969"/>
        <v/>
      </c>
      <c r="AM328" s="7" t="str">
        <f t="shared" si="969"/>
        <v/>
      </c>
      <c r="AN328" s="7" t="str">
        <f t="shared" si="969"/>
        <v/>
      </c>
      <c r="AO328" s="7" t="str">
        <f t="shared" si="969"/>
        <v/>
      </c>
      <c r="AP328" s="7" t="str">
        <f t="shared" si="969"/>
        <v/>
      </c>
      <c r="AQ328" s="7" t="str">
        <f t="shared" si="969"/>
        <v/>
      </c>
      <c r="AR328" s="7" t="str">
        <f t="shared" si="969"/>
        <v/>
      </c>
      <c r="AS328" s="7" t="str">
        <f t="shared" si="969"/>
        <v/>
      </c>
      <c r="AT328" s="7" t="str">
        <f t="shared" si="969"/>
        <v/>
      </c>
      <c r="AU328" s="7" t="str">
        <f t="shared" si="969"/>
        <v/>
      </c>
      <c r="AV328" s="7" t="str">
        <f t="shared" si="969"/>
        <v/>
      </c>
      <c r="AW328" s="7" t="str">
        <f t="shared" si="969"/>
        <v/>
      </c>
      <c r="AX328" s="7" t="str">
        <f t="shared" si="969"/>
        <v/>
      </c>
      <c r="AY328" s="7" t="str">
        <f t="shared" si="969"/>
        <v/>
      </c>
      <c r="AZ328" s="7" t="str">
        <f t="shared" si="969"/>
        <v/>
      </c>
    </row>
    <row r="329" spans="2:52">
      <c r="B329" s="68"/>
      <c r="C329" s="7" t="str">
        <f t="shared" ref="C329:AZ329" si="970">IF(C233&lt;&gt;"",C233^2,"")</f>
        <v/>
      </c>
      <c r="D329" s="7" t="str">
        <f t="shared" si="970"/>
        <v/>
      </c>
      <c r="E329" s="7" t="str">
        <f t="shared" si="970"/>
        <v/>
      </c>
      <c r="F329" s="7" t="str">
        <f t="shared" si="970"/>
        <v/>
      </c>
      <c r="G329" s="7" t="str">
        <f t="shared" si="970"/>
        <v/>
      </c>
      <c r="H329" s="7" t="str">
        <f t="shared" si="970"/>
        <v/>
      </c>
      <c r="I329" s="7" t="str">
        <f t="shared" si="970"/>
        <v/>
      </c>
      <c r="J329" s="7" t="str">
        <f t="shared" si="970"/>
        <v/>
      </c>
      <c r="K329" s="7" t="str">
        <f t="shared" si="970"/>
        <v/>
      </c>
      <c r="L329" s="7" t="str">
        <f t="shared" si="970"/>
        <v/>
      </c>
      <c r="M329" s="7" t="str">
        <f t="shared" si="970"/>
        <v/>
      </c>
      <c r="N329" s="7" t="str">
        <f t="shared" si="970"/>
        <v/>
      </c>
      <c r="O329" s="7" t="str">
        <f t="shared" si="970"/>
        <v/>
      </c>
      <c r="P329" s="7" t="str">
        <f t="shared" si="970"/>
        <v/>
      </c>
      <c r="Q329" s="7" t="str">
        <f t="shared" si="970"/>
        <v/>
      </c>
      <c r="R329" s="7" t="str">
        <f t="shared" si="970"/>
        <v/>
      </c>
      <c r="S329" s="7" t="str">
        <f t="shared" si="970"/>
        <v/>
      </c>
      <c r="T329" s="7" t="str">
        <f t="shared" si="970"/>
        <v/>
      </c>
      <c r="U329" s="7" t="str">
        <f t="shared" si="970"/>
        <v/>
      </c>
      <c r="V329" s="7" t="str">
        <f t="shared" si="970"/>
        <v/>
      </c>
      <c r="W329" s="7" t="str">
        <f t="shared" si="970"/>
        <v/>
      </c>
      <c r="X329" s="7" t="str">
        <f t="shared" si="970"/>
        <v/>
      </c>
      <c r="Y329" s="7" t="str">
        <f t="shared" si="970"/>
        <v/>
      </c>
      <c r="Z329" s="7" t="str">
        <f t="shared" si="970"/>
        <v/>
      </c>
      <c r="AA329" s="7" t="str">
        <f t="shared" si="970"/>
        <v/>
      </c>
      <c r="AB329" s="7" t="str">
        <f t="shared" si="970"/>
        <v/>
      </c>
      <c r="AC329" s="7" t="str">
        <f t="shared" si="970"/>
        <v/>
      </c>
      <c r="AD329" s="7" t="str">
        <f t="shared" si="970"/>
        <v/>
      </c>
      <c r="AE329" s="7" t="str">
        <f t="shared" si="970"/>
        <v/>
      </c>
      <c r="AF329" s="7" t="str">
        <f t="shared" si="970"/>
        <v/>
      </c>
      <c r="AG329" s="7" t="str">
        <f t="shared" si="970"/>
        <v/>
      </c>
      <c r="AH329" s="7" t="str">
        <f t="shared" si="970"/>
        <v/>
      </c>
      <c r="AI329" s="7" t="str">
        <f t="shared" si="970"/>
        <v/>
      </c>
      <c r="AJ329" s="7" t="str">
        <f t="shared" si="970"/>
        <v/>
      </c>
      <c r="AK329" s="7" t="str">
        <f t="shared" si="970"/>
        <v/>
      </c>
      <c r="AL329" s="7" t="str">
        <f t="shared" si="970"/>
        <v/>
      </c>
      <c r="AM329" s="7" t="str">
        <f t="shared" si="970"/>
        <v/>
      </c>
      <c r="AN329" s="7" t="str">
        <f t="shared" si="970"/>
        <v/>
      </c>
      <c r="AO329" s="7" t="str">
        <f t="shared" si="970"/>
        <v/>
      </c>
      <c r="AP329" s="7" t="str">
        <f t="shared" si="970"/>
        <v/>
      </c>
      <c r="AQ329" s="7" t="str">
        <f t="shared" si="970"/>
        <v/>
      </c>
      <c r="AR329" s="7" t="str">
        <f t="shared" si="970"/>
        <v/>
      </c>
      <c r="AS329" s="7" t="str">
        <f t="shared" si="970"/>
        <v/>
      </c>
      <c r="AT329" s="7" t="str">
        <f t="shared" si="970"/>
        <v/>
      </c>
      <c r="AU329" s="7" t="str">
        <f t="shared" si="970"/>
        <v/>
      </c>
      <c r="AV329" s="7" t="str">
        <f t="shared" si="970"/>
        <v/>
      </c>
      <c r="AW329" s="7" t="str">
        <f t="shared" si="970"/>
        <v/>
      </c>
      <c r="AX329" s="7" t="str">
        <f t="shared" si="970"/>
        <v/>
      </c>
      <c r="AY329" s="7" t="str">
        <f t="shared" si="970"/>
        <v/>
      </c>
      <c r="AZ329" s="7" t="str">
        <f t="shared" si="970"/>
        <v/>
      </c>
    </row>
    <row r="330" spans="2:52">
      <c r="B330" s="68"/>
      <c r="C330" s="7" t="str">
        <f t="shared" ref="C330:AZ330" si="971">IF(C234&lt;&gt;"",C234^2,"")</f>
        <v/>
      </c>
      <c r="D330" s="7" t="str">
        <f t="shared" si="971"/>
        <v/>
      </c>
      <c r="E330" s="7" t="str">
        <f t="shared" si="971"/>
        <v/>
      </c>
      <c r="F330" s="7" t="str">
        <f t="shared" si="971"/>
        <v/>
      </c>
      <c r="G330" s="7" t="str">
        <f t="shared" si="971"/>
        <v/>
      </c>
      <c r="H330" s="7" t="str">
        <f t="shared" si="971"/>
        <v/>
      </c>
      <c r="I330" s="7" t="str">
        <f t="shared" si="971"/>
        <v/>
      </c>
      <c r="J330" s="7" t="str">
        <f t="shared" si="971"/>
        <v/>
      </c>
      <c r="K330" s="7" t="str">
        <f t="shared" si="971"/>
        <v/>
      </c>
      <c r="L330" s="7" t="str">
        <f t="shared" si="971"/>
        <v/>
      </c>
      <c r="M330" s="7" t="str">
        <f t="shared" si="971"/>
        <v/>
      </c>
      <c r="N330" s="7" t="str">
        <f t="shared" si="971"/>
        <v/>
      </c>
      <c r="O330" s="7" t="str">
        <f t="shared" si="971"/>
        <v/>
      </c>
      <c r="P330" s="7" t="str">
        <f t="shared" si="971"/>
        <v/>
      </c>
      <c r="Q330" s="7" t="str">
        <f t="shared" si="971"/>
        <v/>
      </c>
      <c r="R330" s="7" t="str">
        <f t="shared" si="971"/>
        <v/>
      </c>
      <c r="S330" s="7" t="str">
        <f t="shared" si="971"/>
        <v/>
      </c>
      <c r="T330" s="7" t="str">
        <f t="shared" si="971"/>
        <v/>
      </c>
      <c r="U330" s="7" t="str">
        <f t="shared" si="971"/>
        <v/>
      </c>
      <c r="V330" s="7" t="str">
        <f t="shared" si="971"/>
        <v/>
      </c>
      <c r="W330" s="7" t="str">
        <f t="shared" si="971"/>
        <v/>
      </c>
      <c r="X330" s="7" t="str">
        <f t="shared" si="971"/>
        <v/>
      </c>
      <c r="Y330" s="7" t="str">
        <f t="shared" si="971"/>
        <v/>
      </c>
      <c r="Z330" s="7" t="str">
        <f t="shared" si="971"/>
        <v/>
      </c>
      <c r="AA330" s="7" t="str">
        <f t="shared" si="971"/>
        <v/>
      </c>
      <c r="AB330" s="7" t="str">
        <f t="shared" si="971"/>
        <v/>
      </c>
      <c r="AC330" s="7" t="str">
        <f t="shared" si="971"/>
        <v/>
      </c>
      <c r="AD330" s="7" t="str">
        <f t="shared" si="971"/>
        <v/>
      </c>
      <c r="AE330" s="7" t="str">
        <f t="shared" si="971"/>
        <v/>
      </c>
      <c r="AF330" s="7" t="str">
        <f t="shared" si="971"/>
        <v/>
      </c>
      <c r="AG330" s="7" t="str">
        <f t="shared" si="971"/>
        <v/>
      </c>
      <c r="AH330" s="7" t="str">
        <f t="shared" si="971"/>
        <v/>
      </c>
      <c r="AI330" s="7" t="str">
        <f t="shared" si="971"/>
        <v/>
      </c>
      <c r="AJ330" s="7" t="str">
        <f t="shared" si="971"/>
        <v/>
      </c>
      <c r="AK330" s="7" t="str">
        <f t="shared" si="971"/>
        <v/>
      </c>
      <c r="AL330" s="7" t="str">
        <f t="shared" si="971"/>
        <v/>
      </c>
      <c r="AM330" s="7" t="str">
        <f t="shared" si="971"/>
        <v/>
      </c>
      <c r="AN330" s="7" t="str">
        <f t="shared" si="971"/>
        <v/>
      </c>
      <c r="AO330" s="7" t="str">
        <f t="shared" si="971"/>
        <v/>
      </c>
      <c r="AP330" s="7" t="str">
        <f t="shared" si="971"/>
        <v/>
      </c>
      <c r="AQ330" s="7" t="str">
        <f t="shared" si="971"/>
        <v/>
      </c>
      <c r="AR330" s="7" t="str">
        <f t="shared" si="971"/>
        <v/>
      </c>
      <c r="AS330" s="7" t="str">
        <f t="shared" si="971"/>
        <v/>
      </c>
      <c r="AT330" s="7" t="str">
        <f t="shared" si="971"/>
        <v/>
      </c>
      <c r="AU330" s="7" t="str">
        <f t="shared" si="971"/>
        <v/>
      </c>
      <c r="AV330" s="7" t="str">
        <f t="shared" si="971"/>
        <v/>
      </c>
      <c r="AW330" s="7" t="str">
        <f t="shared" si="971"/>
        <v/>
      </c>
      <c r="AX330" s="7" t="str">
        <f t="shared" si="971"/>
        <v/>
      </c>
      <c r="AY330" s="7" t="str">
        <f t="shared" si="971"/>
        <v/>
      </c>
      <c r="AZ330" s="7" t="str">
        <f t="shared" si="971"/>
        <v/>
      </c>
    </row>
    <row r="331" spans="2:52">
      <c r="B331" s="68"/>
      <c r="C331" s="7" t="str">
        <f t="shared" ref="C331:AZ331" si="972">IF(C235&lt;&gt;"",C235^2,"")</f>
        <v/>
      </c>
      <c r="D331" s="7" t="str">
        <f t="shared" si="972"/>
        <v/>
      </c>
      <c r="E331" s="7" t="str">
        <f t="shared" si="972"/>
        <v/>
      </c>
      <c r="F331" s="7" t="str">
        <f t="shared" si="972"/>
        <v/>
      </c>
      <c r="G331" s="7" t="str">
        <f t="shared" si="972"/>
        <v/>
      </c>
      <c r="H331" s="7" t="str">
        <f t="shared" si="972"/>
        <v/>
      </c>
      <c r="I331" s="7" t="str">
        <f t="shared" si="972"/>
        <v/>
      </c>
      <c r="J331" s="7" t="str">
        <f t="shared" si="972"/>
        <v/>
      </c>
      <c r="K331" s="7" t="str">
        <f t="shared" si="972"/>
        <v/>
      </c>
      <c r="L331" s="7" t="str">
        <f t="shared" si="972"/>
        <v/>
      </c>
      <c r="M331" s="7" t="str">
        <f t="shared" si="972"/>
        <v/>
      </c>
      <c r="N331" s="7" t="str">
        <f t="shared" si="972"/>
        <v/>
      </c>
      <c r="O331" s="7" t="str">
        <f t="shared" si="972"/>
        <v/>
      </c>
      <c r="P331" s="7" t="str">
        <f t="shared" si="972"/>
        <v/>
      </c>
      <c r="Q331" s="7" t="str">
        <f t="shared" si="972"/>
        <v/>
      </c>
      <c r="R331" s="7" t="str">
        <f t="shared" si="972"/>
        <v/>
      </c>
      <c r="S331" s="7" t="str">
        <f t="shared" si="972"/>
        <v/>
      </c>
      <c r="T331" s="7" t="str">
        <f t="shared" si="972"/>
        <v/>
      </c>
      <c r="U331" s="7" t="str">
        <f t="shared" si="972"/>
        <v/>
      </c>
      <c r="V331" s="7" t="str">
        <f t="shared" si="972"/>
        <v/>
      </c>
      <c r="W331" s="7" t="str">
        <f t="shared" si="972"/>
        <v/>
      </c>
      <c r="X331" s="7" t="str">
        <f t="shared" si="972"/>
        <v/>
      </c>
      <c r="Y331" s="7" t="str">
        <f t="shared" si="972"/>
        <v/>
      </c>
      <c r="Z331" s="7" t="str">
        <f t="shared" si="972"/>
        <v/>
      </c>
      <c r="AA331" s="7" t="str">
        <f t="shared" si="972"/>
        <v/>
      </c>
      <c r="AB331" s="7" t="str">
        <f t="shared" si="972"/>
        <v/>
      </c>
      <c r="AC331" s="7" t="str">
        <f t="shared" si="972"/>
        <v/>
      </c>
      <c r="AD331" s="7" t="str">
        <f t="shared" si="972"/>
        <v/>
      </c>
      <c r="AE331" s="7" t="str">
        <f t="shared" si="972"/>
        <v/>
      </c>
      <c r="AF331" s="7" t="str">
        <f t="shared" si="972"/>
        <v/>
      </c>
      <c r="AG331" s="7" t="str">
        <f t="shared" si="972"/>
        <v/>
      </c>
      <c r="AH331" s="7" t="str">
        <f t="shared" si="972"/>
        <v/>
      </c>
      <c r="AI331" s="7" t="str">
        <f t="shared" si="972"/>
        <v/>
      </c>
      <c r="AJ331" s="7" t="str">
        <f t="shared" si="972"/>
        <v/>
      </c>
      <c r="AK331" s="7" t="str">
        <f t="shared" si="972"/>
        <v/>
      </c>
      <c r="AL331" s="7" t="str">
        <f t="shared" si="972"/>
        <v/>
      </c>
      <c r="AM331" s="7" t="str">
        <f t="shared" si="972"/>
        <v/>
      </c>
      <c r="AN331" s="7" t="str">
        <f t="shared" si="972"/>
        <v/>
      </c>
      <c r="AO331" s="7" t="str">
        <f t="shared" si="972"/>
        <v/>
      </c>
      <c r="AP331" s="7" t="str">
        <f t="shared" si="972"/>
        <v/>
      </c>
      <c r="AQ331" s="7" t="str">
        <f t="shared" si="972"/>
        <v/>
      </c>
      <c r="AR331" s="7" t="str">
        <f t="shared" si="972"/>
        <v/>
      </c>
      <c r="AS331" s="7" t="str">
        <f t="shared" si="972"/>
        <v/>
      </c>
      <c r="AT331" s="7" t="str">
        <f t="shared" si="972"/>
        <v/>
      </c>
      <c r="AU331" s="7" t="str">
        <f t="shared" si="972"/>
        <v/>
      </c>
      <c r="AV331" s="7" t="str">
        <f t="shared" si="972"/>
        <v/>
      </c>
      <c r="AW331" s="7" t="str">
        <f t="shared" si="972"/>
        <v/>
      </c>
      <c r="AX331" s="7" t="str">
        <f t="shared" si="972"/>
        <v/>
      </c>
      <c r="AY331" s="7" t="str">
        <f t="shared" si="972"/>
        <v/>
      </c>
      <c r="AZ331" s="7" t="str">
        <f t="shared" si="972"/>
        <v/>
      </c>
    </row>
    <row r="332" spans="2:52">
      <c r="B332" s="68"/>
      <c r="C332" s="7" t="str">
        <f t="shared" ref="C332:AZ332" si="973">IF(C236&lt;&gt;"",C236^2,"")</f>
        <v/>
      </c>
      <c r="D332" s="7" t="str">
        <f t="shared" si="973"/>
        <v/>
      </c>
      <c r="E332" s="7" t="str">
        <f t="shared" si="973"/>
        <v/>
      </c>
      <c r="F332" s="7" t="str">
        <f t="shared" si="973"/>
        <v/>
      </c>
      <c r="G332" s="7" t="str">
        <f t="shared" si="973"/>
        <v/>
      </c>
      <c r="H332" s="7" t="str">
        <f t="shared" si="973"/>
        <v/>
      </c>
      <c r="I332" s="7" t="str">
        <f t="shared" si="973"/>
        <v/>
      </c>
      <c r="J332" s="7" t="str">
        <f t="shared" si="973"/>
        <v/>
      </c>
      <c r="K332" s="7" t="str">
        <f t="shared" si="973"/>
        <v/>
      </c>
      <c r="L332" s="7" t="str">
        <f t="shared" si="973"/>
        <v/>
      </c>
      <c r="M332" s="7" t="str">
        <f t="shared" si="973"/>
        <v/>
      </c>
      <c r="N332" s="7" t="str">
        <f t="shared" si="973"/>
        <v/>
      </c>
      <c r="O332" s="7" t="str">
        <f t="shared" si="973"/>
        <v/>
      </c>
      <c r="P332" s="7" t="str">
        <f t="shared" si="973"/>
        <v/>
      </c>
      <c r="Q332" s="7" t="str">
        <f t="shared" si="973"/>
        <v/>
      </c>
      <c r="R332" s="7" t="str">
        <f t="shared" si="973"/>
        <v/>
      </c>
      <c r="S332" s="7" t="str">
        <f t="shared" si="973"/>
        <v/>
      </c>
      <c r="T332" s="7" t="str">
        <f t="shared" si="973"/>
        <v/>
      </c>
      <c r="U332" s="7" t="str">
        <f t="shared" si="973"/>
        <v/>
      </c>
      <c r="V332" s="7" t="str">
        <f t="shared" si="973"/>
        <v/>
      </c>
      <c r="W332" s="7" t="str">
        <f t="shared" si="973"/>
        <v/>
      </c>
      <c r="X332" s="7" t="str">
        <f t="shared" si="973"/>
        <v/>
      </c>
      <c r="Y332" s="7" t="str">
        <f t="shared" si="973"/>
        <v/>
      </c>
      <c r="Z332" s="7" t="str">
        <f t="shared" si="973"/>
        <v/>
      </c>
      <c r="AA332" s="7" t="str">
        <f t="shared" si="973"/>
        <v/>
      </c>
      <c r="AB332" s="7" t="str">
        <f t="shared" si="973"/>
        <v/>
      </c>
      <c r="AC332" s="7" t="str">
        <f t="shared" si="973"/>
        <v/>
      </c>
      <c r="AD332" s="7" t="str">
        <f t="shared" si="973"/>
        <v/>
      </c>
      <c r="AE332" s="7" t="str">
        <f t="shared" si="973"/>
        <v/>
      </c>
      <c r="AF332" s="7" t="str">
        <f t="shared" si="973"/>
        <v/>
      </c>
      <c r="AG332" s="7" t="str">
        <f t="shared" si="973"/>
        <v/>
      </c>
      <c r="AH332" s="7" t="str">
        <f t="shared" si="973"/>
        <v/>
      </c>
      <c r="AI332" s="7" t="str">
        <f t="shared" si="973"/>
        <v/>
      </c>
      <c r="AJ332" s="7" t="str">
        <f t="shared" si="973"/>
        <v/>
      </c>
      <c r="AK332" s="7" t="str">
        <f t="shared" si="973"/>
        <v/>
      </c>
      <c r="AL332" s="7" t="str">
        <f t="shared" si="973"/>
        <v/>
      </c>
      <c r="AM332" s="7" t="str">
        <f t="shared" si="973"/>
        <v/>
      </c>
      <c r="AN332" s="7" t="str">
        <f t="shared" si="973"/>
        <v/>
      </c>
      <c r="AO332" s="7" t="str">
        <f t="shared" si="973"/>
        <v/>
      </c>
      <c r="AP332" s="7" t="str">
        <f t="shared" si="973"/>
        <v/>
      </c>
      <c r="AQ332" s="7" t="str">
        <f t="shared" si="973"/>
        <v/>
      </c>
      <c r="AR332" s="7" t="str">
        <f t="shared" si="973"/>
        <v/>
      </c>
      <c r="AS332" s="7" t="str">
        <f t="shared" si="973"/>
        <v/>
      </c>
      <c r="AT332" s="7" t="str">
        <f t="shared" si="973"/>
        <v/>
      </c>
      <c r="AU332" s="7" t="str">
        <f t="shared" si="973"/>
        <v/>
      </c>
      <c r="AV332" s="7" t="str">
        <f t="shared" si="973"/>
        <v/>
      </c>
      <c r="AW332" s="7" t="str">
        <f t="shared" si="973"/>
        <v/>
      </c>
      <c r="AX332" s="7" t="str">
        <f t="shared" si="973"/>
        <v/>
      </c>
      <c r="AY332" s="7" t="str">
        <f t="shared" si="973"/>
        <v/>
      </c>
      <c r="AZ332" s="7" t="str">
        <f t="shared" si="973"/>
        <v/>
      </c>
    </row>
    <row r="333" spans="2:52">
      <c r="B333" s="68"/>
      <c r="C333" s="7" t="str">
        <f t="shared" ref="C333:AZ333" si="974">IF(C237&lt;&gt;"",C237^2,"")</f>
        <v/>
      </c>
      <c r="D333" s="7" t="str">
        <f t="shared" si="974"/>
        <v/>
      </c>
      <c r="E333" s="7" t="str">
        <f t="shared" si="974"/>
        <v/>
      </c>
      <c r="F333" s="7" t="str">
        <f t="shared" si="974"/>
        <v/>
      </c>
      <c r="G333" s="7" t="str">
        <f t="shared" si="974"/>
        <v/>
      </c>
      <c r="H333" s="7" t="str">
        <f t="shared" si="974"/>
        <v/>
      </c>
      <c r="I333" s="7" t="str">
        <f t="shared" si="974"/>
        <v/>
      </c>
      <c r="J333" s="7" t="str">
        <f t="shared" si="974"/>
        <v/>
      </c>
      <c r="K333" s="7" t="str">
        <f t="shared" si="974"/>
        <v/>
      </c>
      <c r="L333" s="7" t="str">
        <f t="shared" si="974"/>
        <v/>
      </c>
      <c r="M333" s="7" t="str">
        <f t="shared" si="974"/>
        <v/>
      </c>
      <c r="N333" s="7" t="str">
        <f t="shared" si="974"/>
        <v/>
      </c>
      <c r="O333" s="7" t="str">
        <f t="shared" si="974"/>
        <v/>
      </c>
      <c r="P333" s="7" t="str">
        <f t="shared" si="974"/>
        <v/>
      </c>
      <c r="Q333" s="7" t="str">
        <f t="shared" si="974"/>
        <v/>
      </c>
      <c r="R333" s="7" t="str">
        <f t="shared" si="974"/>
        <v/>
      </c>
      <c r="S333" s="7" t="str">
        <f t="shared" si="974"/>
        <v/>
      </c>
      <c r="T333" s="7" t="str">
        <f t="shared" si="974"/>
        <v/>
      </c>
      <c r="U333" s="7" t="str">
        <f t="shared" si="974"/>
        <v/>
      </c>
      <c r="V333" s="7" t="str">
        <f t="shared" si="974"/>
        <v/>
      </c>
      <c r="W333" s="7" t="str">
        <f t="shared" si="974"/>
        <v/>
      </c>
      <c r="X333" s="7" t="str">
        <f t="shared" si="974"/>
        <v/>
      </c>
      <c r="Y333" s="7" t="str">
        <f t="shared" si="974"/>
        <v/>
      </c>
      <c r="Z333" s="7" t="str">
        <f t="shared" si="974"/>
        <v/>
      </c>
      <c r="AA333" s="7" t="str">
        <f t="shared" si="974"/>
        <v/>
      </c>
      <c r="AB333" s="7" t="str">
        <f t="shared" si="974"/>
        <v/>
      </c>
      <c r="AC333" s="7" t="str">
        <f t="shared" si="974"/>
        <v/>
      </c>
      <c r="AD333" s="7" t="str">
        <f t="shared" si="974"/>
        <v/>
      </c>
      <c r="AE333" s="7" t="str">
        <f t="shared" si="974"/>
        <v/>
      </c>
      <c r="AF333" s="7" t="str">
        <f t="shared" si="974"/>
        <v/>
      </c>
      <c r="AG333" s="7" t="str">
        <f t="shared" si="974"/>
        <v/>
      </c>
      <c r="AH333" s="7" t="str">
        <f t="shared" si="974"/>
        <v/>
      </c>
      <c r="AI333" s="7" t="str">
        <f t="shared" si="974"/>
        <v/>
      </c>
      <c r="AJ333" s="7" t="str">
        <f t="shared" si="974"/>
        <v/>
      </c>
      <c r="AK333" s="7" t="str">
        <f t="shared" si="974"/>
        <v/>
      </c>
      <c r="AL333" s="7" t="str">
        <f t="shared" si="974"/>
        <v/>
      </c>
      <c r="AM333" s="7" t="str">
        <f t="shared" si="974"/>
        <v/>
      </c>
      <c r="AN333" s="7" t="str">
        <f t="shared" si="974"/>
        <v/>
      </c>
      <c r="AO333" s="7" t="str">
        <f t="shared" si="974"/>
        <v/>
      </c>
      <c r="AP333" s="7" t="str">
        <f t="shared" si="974"/>
        <v/>
      </c>
      <c r="AQ333" s="7" t="str">
        <f t="shared" si="974"/>
        <v/>
      </c>
      <c r="AR333" s="7" t="str">
        <f t="shared" si="974"/>
        <v/>
      </c>
      <c r="AS333" s="7" t="str">
        <f t="shared" si="974"/>
        <v/>
      </c>
      <c r="AT333" s="7" t="str">
        <f t="shared" si="974"/>
        <v/>
      </c>
      <c r="AU333" s="7" t="str">
        <f t="shared" si="974"/>
        <v/>
      </c>
      <c r="AV333" s="7" t="str">
        <f t="shared" si="974"/>
        <v/>
      </c>
      <c r="AW333" s="7" t="str">
        <f t="shared" si="974"/>
        <v/>
      </c>
      <c r="AX333" s="7" t="str">
        <f t="shared" si="974"/>
        <v/>
      </c>
      <c r="AY333" s="7" t="str">
        <f t="shared" si="974"/>
        <v/>
      </c>
      <c r="AZ333" s="7" t="str">
        <f t="shared" si="974"/>
        <v/>
      </c>
    </row>
    <row r="334" spans="2:52">
      <c r="B334" s="68"/>
      <c r="C334" s="7" t="str">
        <f t="shared" ref="C334:AZ334" si="975">IF(C238&lt;&gt;"",C238^2,"")</f>
        <v/>
      </c>
      <c r="D334" s="7" t="str">
        <f t="shared" si="975"/>
        <v/>
      </c>
      <c r="E334" s="7" t="str">
        <f t="shared" si="975"/>
        <v/>
      </c>
      <c r="F334" s="7" t="str">
        <f t="shared" si="975"/>
        <v/>
      </c>
      <c r="G334" s="7" t="str">
        <f t="shared" si="975"/>
        <v/>
      </c>
      <c r="H334" s="7" t="str">
        <f t="shared" si="975"/>
        <v/>
      </c>
      <c r="I334" s="7" t="str">
        <f t="shared" si="975"/>
        <v/>
      </c>
      <c r="J334" s="7" t="str">
        <f t="shared" si="975"/>
        <v/>
      </c>
      <c r="K334" s="7" t="str">
        <f t="shared" si="975"/>
        <v/>
      </c>
      <c r="L334" s="7" t="str">
        <f t="shared" si="975"/>
        <v/>
      </c>
      <c r="M334" s="7" t="str">
        <f t="shared" si="975"/>
        <v/>
      </c>
      <c r="N334" s="7" t="str">
        <f t="shared" si="975"/>
        <v/>
      </c>
      <c r="O334" s="7" t="str">
        <f t="shared" si="975"/>
        <v/>
      </c>
      <c r="P334" s="7" t="str">
        <f t="shared" si="975"/>
        <v/>
      </c>
      <c r="Q334" s="7" t="str">
        <f t="shared" si="975"/>
        <v/>
      </c>
      <c r="R334" s="7" t="str">
        <f t="shared" si="975"/>
        <v/>
      </c>
      <c r="S334" s="7" t="str">
        <f t="shared" si="975"/>
        <v/>
      </c>
      <c r="T334" s="7" t="str">
        <f t="shared" si="975"/>
        <v/>
      </c>
      <c r="U334" s="7" t="str">
        <f t="shared" si="975"/>
        <v/>
      </c>
      <c r="V334" s="7" t="str">
        <f t="shared" si="975"/>
        <v/>
      </c>
      <c r="W334" s="7" t="str">
        <f t="shared" si="975"/>
        <v/>
      </c>
      <c r="X334" s="7" t="str">
        <f t="shared" si="975"/>
        <v/>
      </c>
      <c r="Y334" s="7" t="str">
        <f t="shared" si="975"/>
        <v/>
      </c>
      <c r="Z334" s="7" t="str">
        <f t="shared" si="975"/>
        <v/>
      </c>
      <c r="AA334" s="7" t="str">
        <f t="shared" si="975"/>
        <v/>
      </c>
      <c r="AB334" s="7" t="str">
        <f t="shared" si="975"/>
        <v/>
      </c>
      <c r="AC334" s="7" t="str">
        <f t="shared" si="975"/>
        <v/>
      </c>
      <c r="AD334" s="7" t="str">
        <f t="shared" si="975"/>
        <v/>
      </c>
      <c r="AE334" s="7" t="str">
        <f t="shared" si="975"/>
        <v/>
      </c>
      <c r="AF334" s="7" t="str">
        <f t="shared" si="975"/>
        <v/>
      </c>
      <c r="AG334" s="7" t="str">
        <f t="shared" si="975"/>
        <v/>
      </c>
      <c r="AH334" s="7" t="str">
        <f t="shared" si="975"/>
        <v/>
      </c>
      <c r="AI334" s="7" t="str">
        <f t="shared" si="975"/>
        <v/>
      </c>
      <c r="AJ334" s="7" t="str">
        <f t="shared" si="975"/>
        <v/>
      </c>
      <c r="AK334" s="7" t="str">
        <f t="shared" si="975"/>
        <v/>
      </c>
      <c r="AL334" s="7" t="str">
        <f t="shared" si="975"/>
        <v/>
      </c>
      <c r="AM334" s="7" t="str">
        <f t="shared" si="975"/>
        <v/>
      </c>
      <c r="AN334" s="7" t="str">
        <f t="shared" si="975"/>
        <v/>
      </c>
      <c r="AO334" s="7" t="str">
        <f t="shared" si="975"/>
        <v/>
      </c>
      <c r="AP334" s="7" t="str">
        <f t="shared" si="975"/>
        <v/>
      </c>
      <c r="AQ334" s="7" t="str">
        <f t="shared" si="975"/>
        <v/>
      </c>
      <c r="AR334" s="7" t="str">
        <f t="shared" si="975"/>
        <v/>
      </c>
      <c r="AS334" s="7" t="str">
        <f t="shared" si="975"/>
        <v/>
      </c>
      <c r="AT334" s="7" t="str">
        <f t="shared" si="975"/>
        <v/>
      </c>
      <c r="AU334" s="7" t="str">
        <f t="shared" si="975"/>
        <v/>
      </c>
      <c r="AV334" s="7" t="str">
        <f t="shared" si="975"/>
        <v/>
      </c>
      <c r="AW334" s="7" t="str">
        <f t="shared" si="975"/>
        <v/>
      </c>
      <c r="AX334" s="7" t="str">
        <f t="shared" si="975"/>
        <v/>
      </c>
      <c r="AY334" s="7" t="str">
        <f t="shared" si="975"/>
        <v/>
      </c>
      <c r="AZ334" s="7" t="str">
        <f t="shared" si="975"/>
        <v/>
      </c>
    </row>
    <row r="335" spans="2:52">
      <c r="B335" s="68"/>
      <c r="C335" s="7" t="str">
        <f t="shared" ref="C335:AZ335" si="976">IF(C239&lt;&gt;"",C239^2,"")</f>
        <v/>
      </c>
      <c r="D335" s="7" t="str">
        <f t="shared" si="976"/>
        <v/>
      </c>
      <c r="E335" s="7" t="str">
        <f t="shared" si="976"/>
        <v/>
      </c>
      <c r="F335" s="7" t="str">
        <f t="shared" si="976"/>
        <v/>
      </c>
      <c r="G335" s="7" t="str">
        <f t="shared" si="976"/>
        <v/>
      </c>
      <c r="H335" s="7" t="str">
        <f t="shared" si="976"/>
        <v/>
      </c>
      <c r="I335" s="7" t="str">
        <f t="shared" si="976"/>
        <v/>
      </c>
      <c r="J335" s="7" t="str">
        <f t="shared" si="976"/>
        <v/>
      </c>
      <c r="K335" s="7" t="str">
        <f t="shared" si="976"/>
        <v/>
      </c>
      <c r="L335" s="7" t="str">
        <f t="shared" si="976"/>
        <v/>
      </c>
      <c r="M335" s="7" t="str">
        <f t="shared" si="976"/>
        <v/>
      </c>
      <c r="N335" s="7" t="str">
        <f t="shared" si="976"/>
        <v/>
      </c>
      <c r="O335" s="7" t="str">
        <f t="shared" si="976"/>
        <v/>
      </c>
      <c r="P335" s="7" t="str">
        <f t="shared" si="976"/>
        <v/>
      </c>
      <c r="Q335" s="7" t="str">
        <f t="shared" si="976"/>
        <v/>
      </c>
      <c r="R335" s="7" t="str">
        <f t="shared" si="976"/>
        <v/>
      </c>
      <c r="S335" s="7" t="str">
        <f t="shared" si="976"/>
        <v/>
      </c>
      <c r="T335" s="7" t="str">
        <f t="shared" si="976"/>
        <v/>
      </c>
      <c r="U335" s="7" t="str">
        <f t="shared" si="976"/>
        <v/>
      </c>
      <c r="V335" s="7" t="str">
        <f t="shared" si="976"/>
        <v/>
      </c>
      <c r="W335" s="7" t="str">
        <f t="shared" si="976"/>
        <v/>
      </c>
      <c r="X335" s="7" t="str">
        <f t="shared" si="976"/>
        <v/>
      </c>
      <c r="Y335" s="7" t="str">
        <f t="shared" si="976"/>
        <v/>
      </c>
      <c r="Z335" s="7" t="str">
        <f t="shared" si="976"/>
        <v/>
      </c>
      <c r="AA335" s="7" t="str">
        <f t="shared" si="976"/>
        <v/>
      </c>
      <c r="AB335" s="7" t="str">
        <f t="shared" si="976"/>
        <v/>
      </c>
      <c r="AC335" s="7" t="str">
        <f t="shared" si="976"/>
        <v/>
      </c>
      <c r="AD335" s="7" t="str">
        <f t="shared" si="976"/>
        <v/>
      </c>
      <c r="AE335" s="7" t="str">
        <f t="shared" si="976"/>
        <v/>
      </c>
      <c r="AF335" s="7" t="str">
        <f t="shared" si="976"/>
        <v/>
      </c>
      <c r="AG335" s="7" t="str">
        <f t="shared" si="976"/>
        <v/>
      </c>
      <c r="AH335" s="7" t="str">
        <f t="shared" si="976"/>
        <v/>
      </c>
      <c r="AI335" s="7" t="str">
        <f t="shared" si="976"/>
        <v/>
      </c>
      <c r="AJ335" s="7" t="str">
        <f t="shared" si="976"/>
        <v/>
      </c>
      <c r="AK335" s="7" t="str">
        <f t="shared" si="976"/>
        <v/>
      </c>
      <c r="AL335" s="7" t="str">
        <f t="shared" si="976"/>
        <v/>
      </c>
      <c r="AM335" s="7" t="str">
        <f t="shared" si="976"/>
        <v/>
      </c>
      <c r="AN335" s="7" t="str">
        <f t="shared" si="976"/>
        <v/>
      </c>
      <c r="AO335" s="7" t="str">
        <f t="shared" si="976"/>
        <v/>
      </c>
      <c r="AP335" s="7" t="str">
        <f t="shared" si="976"/>
        <v/>
      </c>
      <c r="AQ335" s="7" t="str">
        <f t="shared" si="976"/>
        <v/>
      </c>
      <c r="AR335" s="7" t="str">
        <f t="shared" si="976"/>
        <v/>
      </c>
      <c r="AS335" s="7" t="str">
        <f t="shared" si="976"/>
        <v/>
      </c>
      <c r="AT335" s="7" t="str">
        <f t="shared" si="976"/>
        <v/>
      </c>
      <c r="AU335" s="7" t="str">
        <f t="shared" si="976"/>
        <v/>
      </c>
      <c r="AV335" s="7" t="str">
        <f t="shared" si="976"/>
        <v/>
      </c>
      <c r="AW335" s="7" t="str">
        <f t="shared" si="976"/>
        <v/>
      </c>
      <c r="AX335" s="7" t="str">
        <f t="shared" si="976"/>
        <v/>
      </c>
      <c r="AY335" s="7" t="str">
        <f t="shared" si="976"/>
        <v/>
      </c>
      <c r="AZ335" s="7" t="str">
        <f t="shared" si="976"/>
        <v/>
      </c>
    </row>
    <row r="336" spans="2:52">
      <c r="B336" s="68" t="s">
        <v>96</v>
      </c>
      <c r="C336" s="7" t="str">
        <f t="shared" ref="C336:AZ336" si="977">IF(C240&lt;&gt;"",C240^2,"")</f>
        <v/>
      </c>
      <c r="D336" s="7" t="str">
        <f t="shared" si="977"/>
        <v/>
      </c>
      <c r="E336" s="7" t="str">
        <f t="shared" si="977"/>
        <v/>
      </c>
      <c r="F336" s="7" t="str">
        <f t="shared" si="977"/>
        <v/>
      </c>
      <c r="G336" s="7" t="str">
        <f t="shared" si="977"/>
        <v/>
      </c>
      <c r="H336" s="7" t="str">
        <f t="shared" si="977"/>
        <v/>
      </c>
      <c r="I336" s="7" t="str">
        <f t="shared" si="977"/>
        <v/>
      </c>
      <c r="J336" s="7" t="str">
        <f t="shared" si="977"/>
        <v/>
      </c>
      <c r="K336" s="7" t="str">
        <f t="shared" si="977"/>
        <v/>
      </c>
      <c r="L336" s="7" t="str">
        <f t="shared" si="977"/>
        <v/>
      </c>
      <c r="M336" s="7" t="str">
        <f t="shared" si="977"/>
        <v/>
      </c>
      <c r="N336" s="7" t="str">
        <f t="shared" si="977"/>
        <v/>
      </c>
      <c r="O336" s="7" t="str">
        <f t="shared" si="977"/>
        <v/>
      </c>
      <c r="P336" s="7" t="str">
        <f t="shared" si="977"/>
        <v/>
      </c>
      <c r="Q336" s="7" t="str">
        <f t="shared" si="977"/>
        <v/>
      </c>
      <c r="R336" s="7" t="str">
        <f t="shared" si="977"/>
        <v/>
      </c>
      <c r="S336" s="7" t="str">
        <f t="shared" si="977"/>
        <v/>
      </c>
      <c r="T336" s="7" t="str">
        <f t="shared" si="977"/>
        <v/>
      </c>
      <c r="U336" s="7" t="str">
        <f t="shared" si="977"/>
        <v/>
      </c>
      <c r="V336" s="7" t="str">
        <f t="shared" si="977"/>
        <v/>
      </c>
      <c r="W336" s="7" t="str">
        <f t="shared" si="977"/>
        <v/>
      </c>
      <c r="X336" s="7" t="str">
        <f t="shared" si="977"/>
        <v/>
      </c>
      <c r="Y336" s="7" t="str">
        <f t="shared" si="977"/>
        <v/>
      </c>
      <c r="Z336" s="7" t="str">
        <f t="shared" si="977"/>
        <v/>
      </c>
      <c r="AA336" s="7" t="str">
        <f t="shared" si="977"/>
        <v/>
      </c>
      <c r="AB336" s="7" t="str">
        <f t="shared" si="977"/>
        <v/>
      </c>
      <c r="AC336" s="7" t="str">
        <f t="shared" si="977"/>
        <v/>
      </c>
      <c r="AD336" s="7" t="str">
        <f t="shared" si="977"/>
        <v/>
      </c>
      <c r="AE336" s="7" t="str">
        <f t="shared" si="977"/>
        <v/>
      </c>
      <c r="AF336" s="7" t="str">
        <f t="shared" si="977"/>
        <v/>
      </c>
      <c r="AG336" s="7" t="str">
        <f t="shared" si="977"/>
        <v/>
      </c>
      <c r="AH336" s="7" t="str">
        <f t="shared" si="977"/>
        <v/>
      </c>
      <c r="AI336" s="7" t="str">
        <f t="shared" si="977"/>
        <v/>
      </c>
      <c r="AJ336" s="7" t="str">
        <f t="shared" si="977"/>
        <v/>
      </c>
      <c r="AK336" s="7" t="str">
        <f t="shared" si="977"/>
        <v/>
      </c>
      <c r="AL336" s="7" t="str">
        <f t="shared" si="977"/>
        <v/>
      </c>
      <c r="AM336" s="7" t="str">
        <f t="shared" si="977"/>
        <v/>
      </c>
      <c r="AN336" s="7" t="str">
        <f t="shared" si="977"/>
        <v/>
      </c>
      <c r="AO336" s="7" t="str">
        <f t="shared" si="977"/>
        <v/>
      </c>
      <c r="AP336" s="7" t="str">
        <f t="shared" si="977"/>
        <v/>
      </c>
      <c r="AQ336" s="7" t="str">
        <f t="shared" si="977"/>
        <v/>
      </c>
      <c r="AR336" s="7" t="str">
        <f t="shared" si="977"/>
        <v/>
      </c>
      <c r="AS336" s="7" t="str">
        <f t="shared" si="977"/>
        <v/>
      </c>
      <c r="AT336" s="7" t="str">
        <f t="shared" si="977"/>
        <v/>
      </c>
      <c r="AU336" s="7" t="str">
        <f t="shared" si="977"/>
        <v/>
      </c>
      <c r="AV336" s="7" t="str">
        <f t="shared" si="977"/>
        <v/>
      </c>
      <c r="AW336" s="7" t="str">
        <f t="shared" si="977"/>
        <v/>
      </c>
      <c r="AX336" s="7" t="str">
        <f t="shared" si="977"/>
        <v/>
      </c>
      <c r="AY336" s="7" t="str">
        <f t="shared" si="977"/>
        <v/>
      </c>
      <c r="AZ336" s="7" t="str">
        <f t="shared" si="977"/>
        <v/>
      </c>
    </row>
    <row r="337" spans="2:52">
      <c r="B337" s="68"/>
      <c r="C337" s="7" t="str">
        <f t="shared" ref="C337:AZ337" si="978">IF(C241&lt;&gt;"",C241^2,"")</f>
        <v/>
      </c>
      <c r="D337" s="7" t="str">
        <f t="shared" si="978"/>
        <v/>
      </c>
      <c r="E337" s="7" t="str">
        <f t="shared" si="978"/>
        <v/>
      </c>
      <c r="F337" s="7" t="str">
        <f t="shared" si="978"/>
        <v/>
      </c>
      <c r="G337" s="7" t="str">
        <f t="shared" si="978"/>
        <v/>
      </c>
      <c r="H337" s="7" t="str">
        <f t="shared" si="978"/>
        <v/>
      </c>
      <c r="I337" s="7" t="str">
        <f t="shared" si="978"/>
        <v/>
      </c>
      <c r="J337" s="7" t="str">
        <f t="shared" si="978"/>
        <v/>
      </c>
      <c r="K337" s="7" t="str">
        <f t="shared" si="978"/>
        <v/>
      </c>
      <c r="L337" s="7" t="str">
        <f t="shared" si="978"/>
        <v/>
      </c>
      <c r="M337" s="7" t="str">
        <f t="shared" si="978"/>
        <v/>
      </c>
      <c r="N337" s="7" t="str">
        <f t="shared" si="978"/>
        <v/>
      </c>
      <c r="O337" s="7" t="str">
        <f t="shared" si="978"/>
        <v/>
      </c>
      <c r="P337" s="7" t="str">
        <f t="shared" si="978"/>
        <v/>
      </c>
      <c r="Q337" s="7" t="str">
        <f t="shared" si="978"/>
        <v/>
      </c>
      <c r="R337" s="7" t="str">
        <f t="shared" si="978"/>
        <v/>
      </c>
      <c r="S337" s="7" t="str">
        <f t="shared" si="978"/>
        <v/>
      </c>
      <c r="T337" s="7" t="str">
        <f t="shared" si="978"/>
        <v/>
      </c>
      <c r="U337" s="7" t="str">
        <f t="shared" si="978"/>
        <v/>
      </c>
      <c r="V337" s="7" t="str">
        <f t="shared" si="978"/>
        <v/>
      </c>
      <c r="W337" s="7" t="str">
        <f t="shared" si="978"/>
        <v/>
      </c>
      <c r="X337" s="7" t="str">
        <f t="shared" si="978"/>
        <v/>
      </c>
      <c r="Y337" s="7" t="str">
        <f t="shared" si="978"/>
        <v/>
      </c>
      <c r="Z337" s="7" t="str">
        <f t="shared" si="978"/>
        <v/>
      </c>
      <c r="AA337" s="7" t="str">
        <f t="shared" si="978"/>
        <v/>
      </c>
      <c r="AB337" s="7" t="str">
        <f t="shared" si="978"/>
        <v/>
      </c>
      <c r="AC337" s="7" t="str">
        <f t="shared" si="978"/>
        <v/>
      </c>
      <c r="AD337" s="7" t="str">
        <f t="shared" si="978"/>
        <v/>
      </c>
      <c r="AE337" s="7" t="str">
        <f t="shared" si="978"/>
        <v/>
      </c>
      <c r="AF337" s="7" t="str">
        <f t="shared" si="978"/>
        <v/>
      </c>
      <c r="AG337" s="7" t="str">
        <f t="shared" si="978"/>
        <v/>
      </c>
      <c r="AH337" s="7" t="str">
        <f t="shared" si="978"/>
        <v/>
      </c>
      <c r="AI337" s="7" t="str">
        <f t="shared" si="978"/>
        <v/>
      </c>
      <c r="AJ337" s="7" t="str">
        <f t="shared" si="978"/>
        <v/>
      </c>
      <c r="AK337" s="7" t="str">
        <f t="shared" si="978"/>
        <v/>
      </c>
      <c r="AL337" s="7" t="str">
        <f t="shared" si="978"/>
        <v/>
      </c>
      <c r="AM337" s="7" t="str">
        <f t="shared" si="978"/>
        <v/>
      </c>
      <c r="AN337" s="7" t="str">
        <f t="shared" si="978"/>
        <v/>
      </c>
      <c r="AO337" s="7" t="str">
        <f t="shared" si="978"/>
        <v/>
      </c>
      <c r="AP337" s="7" t="str">
        <f t="shared" si="978"/>
        <v/>
      </c>
      <c r="AQ337" s="7" t="str">
        <f t="shared" si="978"/>
        <v/>
      </c>
      <c r="AR337" s="7" t="str">
        <f t="shared" si="978"/>
        <v/>
      </c>
      <c r="AS337" s="7" t="str">
        <f t="shared" si="978"/>
        <v/>
      </c>
      <c r="AT337" s="7" t="str">
        <f t="shared" si="978"/>
        <v/>
      </c>
      <c r="AU337" s="7" t="str">
        <f t="shared" si="978"/>
        <v/>
      </c>
      <c r="AV337" s="7" t="str">
        <f t="shared" si="978"/>
        <v/>
      </c>
      <c r="AW337" s="7" t="str">
        <f t="shared" si="978"/>
        <v/>
      </c>
      <c r="AX337" s="7" t="str">
        <f t="shared" si="978"/>
        <v/>
      </c>
      <c r="AY337" s="7" t="str">
        <f t="shared" si="978"/>
        <v/>
      </c>
      <c r="AZ337" s="7" t="str">
        <f t="shared" si="978"/>
        <v/>
      </c>
    </row>
    <row r="338" spans="2:52">
      <c r="B338" s="68"/>
      <c r="C338" s="7" t="str">
        <f t="shared" ref="C338:AZ338" si="979">IF(C242&lt;&gt;"",C242^2,"")</f>
        <v/>
      </c>
      <c r="D338" s="7" t="str">
        <f t="shared" si="979"/>
        <v/>
      </c>
      <c r="E338" s="7" t="str">
        <f t="shared" si="979"/>
        <v/>
      </c>
      <c r="F338" s="7" t="str">
        <f t="shared" si="979"/>
        <v/>
      </c>
      <c r="G338" s="7" t="str">
        <f t="shared" si="979"/>
        <v/>
      </c>
      <c r="H338" s="7" t="str">
        <f t="shared" si="979"/>
        <v/>
      </c>
      <c r="I338" s="7" t="str">
        <f t="shared" si="979"/>
        <v/>
      </c>
      <c r="J338" s="7" t="str">
        <f t="shared" si="979"/>
        <v/>
      </c>
      <c r="K338" s="7" t="str">
        <f t="shared" si="979"/>
        <v/>
      </c>
      <c r="L338" s="7" t="str">
        <f t="shared" si="979"/>
        <v/>
      </c>
      <c r="M338" s="7" t="str">
        <f t="shared" si="979"/>
        <v/>
      </c>
      <c r="N338" s="7" t="str">
        <f t="shared" si="979"/>
        <v/>
      </c>
      <c r="O338" s="7" t="str">
        <f t="shared" si="979"/>
        <v/>
      </c>
      <c r="P338" s="7" t="str">
        <f t="shared" si="979"/>
        <v/>
      </c>
      <c r="Q338" s="7" t="str">
        <f t="shared" si="979"/>
        <v/>
      </c>
      <c r="R338" s="7" t="str">
        <f t="shared" si="979"/>
        <v/>
      </c>
      <c r="S338" s="7" t="str">
        <f t="shared" si="979"/>
        <v/>
      </c>
      <c r="T338" s="7" t="str">
        <f t="shared" si="979"/>
        <v/>
      </c>
      <c r="U338" s="7" t="str">
        <f t="shared" si="979"/>
        <v/>
      </c>
      <c r="V338" s="7" t="str">
        <f t="shared" si="979"/>
        <v/>
      </c>
      <c r="W338" s="7" t="str">
        <f t="shared" si="979"/>
        <v/>
      </c>
      <c r="X338" s="7" t="str">
        <f t="shared" si="979"/>
        <v/>
      </c>
      <c r="Y338" s="7" t="str">
        <f t="shared" si="979"/>
        <v/>
      </c>
      <c r="Z338" s="7" t="str">
        <f t="shared" si="979"/>
        <v/>
      </c>
      <c r="AA338" s="7" t="str">
        <f t="shared" si="979"/>
        <v/>
      </c>
      <c r="AB338" s="7" t="str">
        <f t="shared" si="979"/>
        <v/>
      </c>
      <c r="AC338" s="7" t="str">
        <f t="shared" si="979"/>
        <v/>
      </c>
      <c r="AD338" s="7" t="str">
        <f t="shared" si="979"/>
        <v/>
      </c>
      <c r="AE338" s="7" t="str">
        <f t="shared" si="979"/>
        <v/>
      </c>
      <c r="AF338" s="7" t="str">
        <f t="shared" si="979"/>
        <v/>
      </c>
      <c r="AG338" s="7" t="str">
        <f t="shared" si="979"/>
        <v/>
      </c>
      <c r="AH338" s="7" t="str">
        <f t="shared" si="979"/>
        <v/>
      </c>
      <c r="AI338" s="7" t="str">
        <f t="shared" si="979"/>
        <v/>
      </c>
      <c r="AJ338" s="7" t="str">
        <f t="shared" si="979"/>
        <v/>
      </c>
      <c r="AK338" s="7" t="str">
        <f t="shared" si="979"/>
        <v/>
      </c>
      <c r="AL338" s="7" t="str">
        <f t="shared" si="979"/>
        <v/>
      </c>
      <c r="AM338" s="7" t="str">
        <f t="shared" si="979"/>
        <v/>
      </c>
      <c r="AN338" s="7" t="str">
        <f t="shared" si="979"/>
        <v/>
      </c>
      <c r="AO338" s="7" t="str">
        <f t="shared" si="979"/>
        <v/>
      </c>
      <c r="AP338" s="7" t="str">
        <f t="shared" si="979"/>
        <v/>
      </c>
      <c r="AQ338" s="7" t="str">
        <f t="shared" si="979"/>
        <v/>
      </c>
      <c r="AR338" s="7" t="str">
        <f t="shared" si="979"/>
        <v/>
      </c>
      <c r="AS338" s="7" t="str">
        <f t="shared" si="979"/>
        <v/>
      </c>
      <c r="AT338" s="7" t="str">
        <f t="shared" si="979"/>
        <v/>
      </c>
      <c r="AU338" s="7" t="str">
        <f t="shared" si="979"/>
        <v/>
      </c>
      <c r="AV338" s="7" t="str">
        <f t="shared" si="979"/>
        <v/>
      </c>
      <c r="AW338" s="7" t="str">
        <f t="shared" si="979"/>
        <v/>
      </c>
      <c r="AX338" s="7" t="str">
        <f t="shared" si="979"/>
        <v/>
      </c>
      <c r="AY338" s="7" t="str">
        <f t="shared" si="979"/>
        <v/>
      </c>
      <c r="AZ338" s="7" t="str">
        <f t="shared" si="979"/>
        <v/>
      </c>
    </row>
    <row r="339" spans="2:52">
      <c r="B339" s="68"/>
      <c r="C339" s="7" t="str">
        <f t="shared" ref="C339:AZ339" si="980">IF(C243&lt;&gt;"",C243^2,"")</f>
        <v/>
      </c>
      <c r="D339" s="7" t="str">
        <f t="shared" si="980"/>
        <v/>
      </c>
      <c r="E339" s="7" t="str">
        <f t="shared" si="980"/>
        <v/>
      </c>
      <c r="F339" s="7" t="str">
        <f t="shared" si="980"/>
        <v/>
      </c>
      <c r="G339" s="7" t="str">
        <f t="shared" si="980"/>
        <v/>
      </c>
      <c r="H339" s="7" t="str">
        <f t="shared" si="980"/>
        <v/>
      </c>
      <c r="I339" s="7" t="str">
        <f t="shared" si="980"/>
        <v/>
      </c>
      <c r="J339" s="7" t="str">
        <f t="shared" si="980"/>
        <v/>
      </c>
      <c r="K339" s="7" t="str">
        <f t="shared" si="980"/>
        <v/>
      </c>
      <c r="L339" s="7" t="str">
        <f t="shared" si="980"/>
        <v/>
      </c>
      <c r="M339" s="7" t="str">
        <f t="shared" si="980"/>
        <v/>
      </c>
      <c r="N339" s="7" t="str">
        <f t="shared" si="980"/>
        <v/>
      </c>
      <c r="O339" s="7" t="str">
        <f t="shared" si="980"/>
        <v/>
      </c>
      <c r="P339" s="7" t="str">
        <f t="shared" si="980"/>
        <v/>
      </c>
      <c r="Q339" s="7" t="str">
        <f t="shared" si="980"/>
        <v/>
      </c>
      <c r="R339" s="7" t="str">
        <f t="shared" si="980"/>
        <v/>
      </c>
      <c r="S339" s="7" t="str">
        <f t="shared" si="980"/>
        <v/>
      </c>
      <c r="T339" s="7" t="str">
        <f t="shared" si="980"/>
        <v/>
      </c>
      <c r="U339" s="7" t="str">
        <f t="shared" si="980"/>
        <v/>
      </c>
      <c r="V339" s="7" t="str">
        <f t="shared" si="980"/>
        <v/>
      </c>
      <c r="W339" s="7" t="str">
        <f t="shared" si="980"/>
        <v/>
      </c>
      <c r="X339" s="7" t="str">
        <f t="shared" si="980"/>
        <v/>
      </c>
      <c r="Y339" s="7" t="str">
        <f t="shared" si="980"/>
        <v/>
      </c>
      <c r="Z339" s="7" t="str">
        <f t="shared" si="980"/>
        <v/>
      </c>
      <c r="AA339" s="7" t="str">
        <f t="shared" si="980"/>
        <v/>
      </c>
      <c r="AB339" s="7" t="str">
        <f t="shared" si="980"/>
        <v/>
      </c>
      <c r="AC339" s="7" t="str">
        <f t="shared" si="980"/>
        <v/>
      </c>
      <c r="AD339" s="7" t="str">
        <f t="shared" si="980"/>
        <v/>
      </c>
      <c r="AE339" s="7" t="str">
        <f t="shared" si="980"/>
        <v/>
      </c>
      <c r="AF339" s="7" t="str">
        <f t="shared" si="980"/>
        <v/>
      </c>
      <c r="AG339" s="7" t="str">
        <f t="shared" si="980"/>
        <v/>
      </c>
      <c r="AH339" s="7" t="str">
        <f t="shared" si="980"/>
        <v/>
      </c>
      <c r="AI339" s="7" t="str">
        <f t="shared" si="980"/>
        <v/>
      </c>
      <c r="AJ339" s="7" t="str">
        <f t="shared" si="980"/>
        <v/>
      </c>
      <c r="AK339" s="7" t="str">
        <f t="shared" si="980"/>
        <v/>
      </c>
      <c r="AL339" s="7" t="str">
        <f t="shared" si="980"/>
        <v/>
      </c>
      <c r="AM339" s="7" t="str">
        <f t="shared" si="980"/>
        <v/>
      </c>
      <c r="AN339" s="7" t="str">
        <f t="shared" si="980"/>
        <v/>
      </c>
      <c r="AO339" s="7" t="str">
        <f t="shared" si="980"/>
        <v/>
      </c>
      <c r="AP339" s="7" t="str">
        <f t="shared" si="980"/>
        <v/>
      </c>
      <c r="AQ339" s="7" t="str">
        <f t="shared" si="980"/>
        <v/>
      </c>
      <c r="AR339" s="7" t="str">
        <f t="shared" si="980"/>
        <v/>
      </c>
      <c r="AS339" s="7" t="str">
        <f t="shared" si="980"/>
        <v/>
      </c>
      <c r="AT339" s="7" t="str">
        <f t="shared" si="980"/>
        <v/>
      </c>
      <c r="AU339" s="7" t="str">
        <f t="shared" si="980"/>
        <v/>
      </c>
      <c r="AV339" s="7" t="str">
        <f t="shared" si="980"/>
        <v/>
      </c>
      <c r="AW339" s="7" t="str">
        <f t="shared" si="980"/>
        <v/>
      </c>
      <c r="AX339" s="7" t="str">
        <f t="shared" si="980"/>
        <v/>
      </c>
      <c r="AY339" s="7" t="str">
        <f t="shared" si="980"/>
        <v/>
      </c>
      <c r="AZ339" s="7" t="str">
        <f t="shared" si="980"/>
        <v/>
      </c>
    </row>
    <row r="340" spans="2:52">
      <c r="B340" s="68"/>
      <c r="C340" s="7" t="str">
        <f t="shared" ref="C340:AZ340" si="981">IF(C244&lt;&gt;"",C244^2,"")</f>
        <v/>
      </c>
      <c r="D340" s="7" t="str">
        <f t="shared" si="981"/>
        <v/>
      </c>
      <c r="E340" s="7" t="str">
        <f t="shared" si="981"/>
        <v/>
      </c>
      <c r="F340" s="7" t="str">
        <f t="shared" si="981"/>
        <v/>
      </c>
      <c r="G340" s="7" t="str">
        <f t="shared" si="981"/>
        <v/>
      </c>
      <c r="H340" s="7" t="str">
        <f t="shared" si="981"/>
        <v/>
      </c>
      <c r="I340" s="7" t="str">
        <f t="shared" si="981"/>
        <v/>
      </c>
      <c r="J340" s="7" t="str">
        <f t="shared" si="981"/>
        <v/>
      </c>
      <c r="K340" s="7" t="str">
        <f t="shared" si="981"/>
        <v/>
      </c>
      <c r="L340" s="7" t="str">
        <f t="shared" si="981"/>
        <v/>
      </c>
      <c r="M340" s="7" t="str">
        <f t="shared" si="981"/>
        <v/>
      </c>
      <c r="N340" s="7" t="str">
        <f t="shared" si="981"/>
        <v/>
      </c>
      <c r="O340" s="7" t="str">
        <f t="shared" si="981"/>
        <v/>
      </c>
      <c r="P340" s="7" t="str">
        <f t="shared" si="981"/>
        <v/>
      </c>
      <c r="Q340" s="7" t="str">
        <f t="shared" si="981"/>
        <v/>
      </c>
      <c r="R340" s="7" t="str">
        <f t="shared" si="981"/>
        <v/>
      </c>
      <c r="S340" s="7" t="str">
        <f t="shared" si="981"/>
        <v/>
      </c>
      <c r="T340" s="7" t="str">
        <f t="shared" si="981"/>
        <v/>
      </c>
      <c r="U340" s="7" t="str">
        <f t="shared" si="981"/>
        <v/>
      </c>
      <c r="V340" s="7" t="str">
        <f t="shared" si="981"/>
        <v/>
      </c>
      <c r="W340" s="7" t="str">
        <f t="shared" si="981"/>
        <v/>
      </c>
      <c r="X340" s="7" t="str">
        <f t="shared" si="981"/>
        <v/>
      </c>
      <c r="Y340" s="7" t="str">
        <f t="shared" si="981"/>
        <v/>
      </c>
      <c r="Z340" s="7" t="str">
        <f t="shared" si="981"/>
        <v/>
      </c>
      <c r="AA340" s="7" t="str">
        <f t="shared" si="981"/>
        <v/>
      </c>
      <c r="AB340" s="7" t="str">
        <f t="shared" si="981"/>
        <v/>
      </c>
      <c r="AC340" s="7" t="str">
        <f t="shared" si="981"/>
        <v/>
      </c>
      <c r="AD340" s="7" t="str">
        <f t="shared" si="981"/>
        <v/>
      </c>
      <c r="AE340" s="7" t="str">
        <f t="shared" si="981"/>
        <v/>
      </c>
      <c r="AF340" s="7" t="str">
        <f t="shared" si="981"/>
        <v/>
      </c>
      <c r="AG340" s="7" t="str">
        <f t="shared" si="981"/>
        <v/>
      </c>
      <c r="AH340" s="7" t="str">
        <f t="shared" si="981"/>
        <v/>
      </c>
      <c r="AI340" s="7" t="str">
        <f t="shared" si="981"/>
        <v/>
      </c>
      <c r="AJ340" s="7" t="str">
        <f t="shared" si="981"/>
        <v/>
      </c>
      <c r="AK340" s="7" t="str">
        <f t="shared" si="981"/>
        <v/>
      </c>
      <c r="AL340" s="7" t="str">
        <f t="shared" si="981"/>
        <v/>
      </c>
      <c r="AM340" s="7" t="str">
        <f t="shared" si="981"/>
        <v/>
      </c>
      <c r="AN340" s="7" t="str">
        <f t="shared" si="981"/>
        <v/>
      </c>
      <c r="AO340" s="7" t="str">
        <f t="shared" si="981"/>
        <v/>
      </c>
      <c r="AP340" s="7" t="str">
        <f t="shared" si="981"/>
        <v/>
      </c>
      <c r="AQ340" s="7" t="str">
        <f t="shared" si="981"/>
        <v/>
      </c>
      <c r="AR340" s="7" t="str">
        <f t="shared" si="981"/>
        <v/>
      </c>
      <c r="AS340" s="7" t="str">
        <f t="shared" si="981"/>
        <v/>
      </c>
      <c r="AT340" s="7" t="str">
        <f t="shared" si="981"/>
        <v/>
      </c>
      <c r="AU340" s="7" t="str">
        <f t="shared" si="981"/>
        <v/>
      </c>
      <c r="AV340" s="7" t="str">
        <f t="shared" si="981"/>
        <v/>
      </c>
      <c r="AW340" s="7" t="str">
        <f t="shared" si="981"/>
        <v/>
      </c>
      <c r="AX340" s="7" t="str">
        <f t="shared" si="981"/>
        <v/>
      </c>
      <c r="AY340" s="7" t="str">
        <f t="shared" si="981"/>
        <v/>
      </c>
      <c r="AZ340" s="7" t="str">
        <f t="shared" si="981"/>
        <v/>
      </c>
    </row>
    <row r="341" spans="2:52">
      <c r="B341" s="68"/>
      <c r="C341" s="7" t="str">
        <f t="shared" ref="C341:AZ341" si="982">IF(C245&lt;&gt;"",C245^2,"")</f>
        <v/>
      </c>
      <c r="D341" s="7" t="str">
        <f t="shared" si="982"/>
        <v/>
      </c>
      <c r="E341" s="7" t="str">
        <f t="shared" si="982"/>
        <v/>
      </c>
      <c r="F341" s="7" t="str">
        <f t="shared" si="982"/>
        <v/>
      </c>
      <c r="G341" s="7" t="str">
        <f t="shared" si="982"/>
        <v/>
      </c>
      <c r="H341" s="7" t="str">
        <f t="shared" si="982"/>
        <v/>
      </c>
      <c r="I341" s="7" t="str">
        <f t="shared" si="982"/>
        <v/>
      </c>
      <c r="J341" s="7" t="str">
        <f t="shared" si="982"/>
        <v/>
      </c>
      <c r="K341" s="7" t="str">
        <f t="shared" si="982"/>
        <v/>
      </c>
      <c r="L341" s="7" t="str">
        <f t="shared" si="982"/>
        <v/>
      </c>
      <c r="M341" s="7" t="str">
        <f t="shared" si="982"/>
        <v/>
      </c>
      <c r="N341" s="7" t="str">
        <f t="shared" si="982"/>
        <v/>
      </c>
      <c r="O341" s="7" t="str">
        <f t="shared" si="982"/>
        <v/>
      </c>
      <c r="P341" s="7" t="str">
        <f t="shared" si="982"/>
        <v/>
      </c>
      <c r="Q341" s="7" t="str">
        <f t="shared" si="982"/>
        <v/>
      </c>
      <c r="R341" s="7" t="str">
        <f t="shared" si="982"/>
        <v/>
      </c>
      <c r="S341" s="7" t="str">
        <f t="shared" si="982"/>
        <v/>
      </c>
      <c r="T341" s="7" t="str">
        <f t="shared" si="982"/>
        <v/>
      </c>
      <c r="U341" s="7" t="str">
        <f t="shared" si="982"/>
        <v/>
      </c>
      <c r="V341" s="7" t="str">
        <f t="shared" si="982"/>
        <v/>
      </c>
      <c r="W341" s="7" t="str">
        <f t="shared" si="982"/>
        <v/>
      </c>
      <c r="X341" s="7" t="str">
        <f t="shared" si="982"/>
        <v/>
      </c>
      <c r="Y341" s="7" t="str">
        <f t="shared" si="982"/>
        <v/>
      </c>
      <c r="Z341" s="7" t="str">
        <f t="shared" si="982"/>
        <v/>
      </c>
      <c r="AA341" s="7" t="str">
        <f t="shared" si="982"/>
        <v/>
      </c>
      <c r="AB341" s="7" t="str">
        <f t="shared" si="982"/>
        <v/>
      </c>
      <c r="AC341" s="7" t="str">
        <f t="shared" si="982"/>
        <v/>
      </c>
      <c r="AD341" s="7" t="str">
        <f t="shared" si="982"/>
        <v/>
      </c>
      <c r="AE341" s="7" t="str">
        <f t="shared" si="982"/>
        <v/>
      </c>
      <c r="AF341" s="7" t="str">
        <f t="shared" si="982"/>
        <v/>
      </c>
      <c r="AG341" s="7" t="str">
        <f t="shared" si="982"/>
        <v/>
      </c>
      <c r="AH341" s="7" t="str">
        <f t="shared" si="982"/>
        <v/>
      </c>
      <c r="AI341" s="7" t="str">
        <f t="shared" si="982"/>
        <v/>
      </c>
      <c r="AJ341" s="7" t="str">
        <f t="shared" si="982"/>
        <v/>
      </c>
      <c r="AK341" s="7" t="str">
        <f t="shared" si="982"/>
        <v/>
      </c>
      <c r="AL341" s="7" t="str">
        <f t="shared" si="982"/>
        <v/>
      </c>
      <c r="AM341" s="7" t="str">
        <f t="shared" si="982"/>
        <v/>
      </c>
      <c r="AN341" s="7" t="str">
        <f t="shared" si="982"/>
        <v/>
      </c>
      <c r="AO341" s="7" t="str">
        <f t="shared" si="982"/>
        <v/>
      </c>
      <c r="AP341" s="7" t="str">
        <f t="shared" si="982"/>
        <v/>
      </c>
      <c r="AQ341" s="7" t="str">
        <f t="shared" si="982"/>
        <v/>
      </c>
      <c r="AR341" s="7" t="str">
        <f t="shared" si="982"/>
        <v/>
      </c>
      <c r="AS341" s="7" t="str">
        <f t="shared" si="982"/>
        <v/>
      </c>
      <c r="AT341" s="7" t="str">
        <f t="shared" si="982"/>
        <v/>
      </c>
      <c r="AU341" s="7" t="str">
        <f t="shared" si="982"/>
        <v/>
      </c>
      <c r="AV341" s="7" t="str">
        <f t="shared" si="982"/>
        <v/>
      </c>
      <c r="AW341" s="7" t="str">
        <f t="shared" si="982"/>
        <v/>
      </c>
      <c r="AX341" s="7" t="str">
        <f t="shared" si="982"/>
        <v/>
      </c>
      <c r="AY341" s="7" t="str">
        <f t="shared" si="982"/>
        <v/>
      </c>
      <c r="AZ341" s="7" t="str">
        <f t="shared" si="982"/>
        <v/>
      </c>
    </row>
    <row r="342" spans="2:52">
      <c r="B342" s="68"/>
      <c r="C342" s="7" t="str">
        <f t="shared" ref="C342:AZ342" si="983">IF(C246&lt;&gt;"",C246^2,"")</f>
        <v/>
      </c>
      <c r="D342" s="7" t="str">
        <f t="shared" si="983"/>
        <v/>
      </c>
      <c r="E342" s="7" t="str">
        <f t="shared" si="983"/>
        <v/>
      </c>
      <c r="F342" s="7" t="str">
        <f t="shared" si="983"/>
        <v/>
      </c>
      <c r="G342" s="7" t="str">
        <f t="shared" si="983"/>
        <v/>
      </c>
      <c r="H342" s="7" t="str">
        <f t="shared" si="983"/>
        <v/>
      </c>
      <c r="I342" s="7" t="str">
        <f t="shared" si="983"/>
        <v/>
      </c>
      <c r="J342" s="7" t="str">
        <f t="shared" si="983"/>
        <v/>
      </c>
      <c r="K342" s="7" t="str">
        <f t="shared" si="983"/>
        <v/>
      </c>
      <c r="L342" s="7" t="str">
        <f t="shared" si="983"/>
        <v/>
      </c>
      <c r="M342" s="7" t="str">
        <f t="shared" si="983"/>
        <v/>
      </c>
      <c r="N342" s="7" t="str">
        <f t="shared" si="983"/>
        <v/>
      </c>
      <c r="O342" s="7" t="str">
        <f t="shared" si="983"/>
        <v/>
      </c>
      <c r="P342" s="7" t="str">
        <f t="shared" si="983"/>
        <v/>
      </c>
      <c r="Q342" s="7" t="str">
        <f t="shared" si="983"/>
        <v/>
      </c>
      <c r="R342" s="7" t="str">
        <f t="shared" si="983"/>
        <v/>
      </c>
      <c r="S342" s="7" t="str">
        <f t="shared" si="983"/>
        <v/>
      </c>
      <c r="T342" s="7" t="str">
        <f t="shared" si="983"/>
        <v/>
      </c>
      <c r="U342" s="7" t="str">
        <f t="shared" si="983"/>
        <v/>
      </c>
      <c r="V342" s="7" t="str">
        <f t="shared" si="983"/>
        <v/>
      </c>
      <c r="W342" s="7" t="str">
        <f t="shared" si="983"/>
        <v/>
      </c>
      <c r="X342" s="7" t="str">
        <f t="shared" si="983"/>
        <v/>
      </c>
      <c r="Y342" s="7" t="str">
        <f t="shared" si="983"/>
        <v/>
      </c>
      <c r="Z342" s="7" t="str">
        <f t="shared" si="983"/>
        <v/>
      </c>
      <c r="AA342" s="7" t="str">
        <f t="shared" si="983"/>
        <v/>
      </c>
      <c r="AB342" s="7" t="str">
        <f t="shared" si="983"/>
        <v/>
      </c>
      <c r="AC342" s="7" t="str">
        <f t="shared" si="983"/>
        <v/>
      </c>
      <c r="AD342" s="7" t="str">
        <f t="shared" si="983"/>
        <v/>
      </c>
      <c r="AE342" s="7" t="str">
        <f t="shared" si="983"/>
        <v/>
      </c>
      <c r="AF342" s="7" t="str">
        <f t="shared" si="983"/>
        <v/>
      </c>
      <c r="AG342" s="7" t="str">
        <f t="shared" si="983"/>
        <v/>
      </c>
      <c r="AH342" s="7" t="str">
        <f t="shared" si="983"/>
        <v/>
      </c>
      <c r="AI342" s="7" t="str">
        <f t="shared" si="983"/>
        <v/>
      </c>
      <c r="AJ342" s="7" t="str">
        <f t="shared" si="983"/>
        <v/>
      </c>
      <c r="AK342" s="7" t="str">
        <f t="shared" si="983"/>
        <v/>
      </c>
      <c r="AL342" s="7" t="str">
        <f t="shared" si="983"/>
        <v/>
      </c>
      <c r="AM342" s="7" t="str">
        <f t="shared" si="983"/>
        <v/>
      </c>
      <c r="AN342" s="7" t="str">
        <f t="shared" si="983"/>
        <v/>
      </c>
      <c r="AO342" s="7" t="str">
        <f t="shared" si="983"/>
        <v/>
      </c>
      <c r="AP342" s="7" t="str">
        <f t="shared" si="983"/>
        <v/>
      </c>
      <c r="AQ342" s="7" t="str">
        <f t="shared" si="983"/>
        <v/>
      </c>
      <c r="AR342" s="7" t="str">
        <f t="shared" si="983"/>
        <v/>
      </c>
      <c r="AS342" s="7" t="str">
        <f t="shared" si="983"/>
        <v/>
      </c>
      <c r="AT342" s="7" t="str">
        <f t="shared" si="983"/>
        <v/>
      </c>
      <c r="AU342" s="7" t="str">
        <f t="shared" si="983"/>
        <v/>
      </c>
      <c r="AV342" s="7" t="str">
        <f t="shared" si="983"/>
        <v/>
      </c>
      <c r="AW342" s="7" t="str">
        <f t="shared" si="983"/>
        <v/>
      </c>
      <c r="AX342" s="7" t="str">
        <f t="shared" si="983"/>
        <v/>
      </c>
      <c r="AY342" s="7" t="str">
        <f t="shared" si="983"/>
        <v/>
      </c>
      <c r="AZ342" s="7" t="str">
        <f t="shared" si="983"/>
        <v/>
      </c>
    </row>
    <row r="343" spans="2:52">
      <c r="B343" s="68"/>
      <c r="C343" s="7" t="str">
        <f t="shared" ref="C343:AZ343" si="984">IF(C247&lt;&gt;"",C247^2,"")</f>
        <v/>
      </c>
      <c r="D343" s="7" t="str">
        <f t="shared" si="984"/>
        <v/>
      </c>
      <c r="E343" s="7" t="str">
        <f t="shared" si="984"/>
        <v/>
      </c>
      <c r="F343" s="7" t="str">
        <f t="shared" si="984"/>
        <v/>
      </c>
      <c r="G343" s="7" t="str">
        <f t="shared" si="984"/>
        <v/>
      </c>
      <c r="H343" s="7" t="str">
        <f t="shared" si="984"/>
        <v/>
      </c>
      <c r="I343" s="7" t="str">
        <f t="shared" si="984"/>
        <v/>
      </c>
      <c r="J343" s="7" t="str">
        <f t="shared" si="984"/>
        <v/>
      </c>
      <c r="K343" s="7" t="str">
        <f t="shared" si="984"/>
        <v/>
      </c>
      <c r="L343" s="7" t="str">
        <f t="shared" si="984"/>
        <v/>
      </c>
      <c r="M343" s="7" t="str">
        <f t="shared" si="984"/>
        <v/>
      </c>
      <c r="N343" s="7" t="str">
        <f t="shared" si="984"/>
        <v/>
      </c>
      <c r="O343" s="7" t="str">
        <f t="shared" si="984"/>
        <v/>
      </c>
      <c r="P343" s="7" t="str">
        <f t="shared" si="984"/>
        <v/>
      </c>
      <c r="Q343" s="7" t="str">
        <f t="shared" si="984"/>
        <v/>
      </c>
      <c r="R343" s="7" t="str">
        <f t="shared" si="984"/>
        <v/>
      </c>
      <c r="S343" s="7" t="str">
        <f t="shared" si="984"/>
        <v/>
      </c>
      <c r="T343" s="7" t="str">
        <f t="shared" si="984"/>
        <v/>
      </c>
      <c r="U343" s="7" t="str">
        <f t="shared" si="984"/>
        <v/>
      </c>
      <c r="V343" s="7" t="str">
        <f t="shared" si="984"/>
        <v/>
      </c>
      <c r="W343" s="7" t="str">
        <f t="shared" si="984"/>
        <v/>
      </c>
      <c r="X343" s="7" t="str">
        <f t="shared" si="984"/>
        <v/>
      </c>
      <c r="Y343" s="7" t="str">
        <f t="shared" si="984"/>
        <v/>
      </c>
      <c r="Z343" s="7" t="str">
        <f t="shared" si="984"/>
        <v/>
      </c>
      <c r="AA343" s="7" t="str">
        <f t="shared" si="984"/>
        <v/>
      </c>
      <c r="AB343" s="7" t="str">
        <f t="shared" si="984"/>
        <v/>
      </c>
      <c r="AC343" s="7" t="str">
        <f t="shared" si="984"/>
        <v/>
      </c>
      <c r="AD343" s="7" t="str">
        <f t="shared" si="984"/>
        <v/>
      </c>
      <c r="AE343" s="7" t="str">
        <f t="shared" si="984"/>
        <v/>
      </c>
      <c r="AF343" s="7" t="str">
        <f t="shared" si="984"/>
        <v/>
      </c>
      <c r="AG343" s="7" t="str">
        <f t="shared" si="984"/>
        <v/>
      </c>
      <c r="AH343" s="7" t="str">
        <f t="shared" si="984"/>
        <v/>
      </c>
      <c r="AI343" s="7" t="str">
        <f t="shared" si="984"/>
        <v/>
      </c>
      <c r="AJ343" s="7" t="str">
        <f t="shared" si="984"/>
        <v/>
      </c>
      <c r="AK343" s="7" t="str">
        <f t="shared" si="984"/>
        <v/>
      </c>
      <c r="AL343" s="7" t="str">
        <f t="shared" si="984"/>
        <v/>
      </c>
      <c r="AM343" s="7" t="str">
        <f t="shared" si="984"/>
        <v/>
      </c>
      <c r="AN343" s="7" t="str">
        <f t="shared" si="984"/>
        <v/>
      </c>
      <c r="AO343" s="7" t="str">
        <f t="shared" si="984"/>
        <v/>
      </c>
      <c r="AP343" s="7" t="str">
        <f t="shared" si="984"/>
        <v/>
      </c>
      <c r="AQ343" s="7" t="str">
        <f t="shared" si="984"/>
        <v/>
      </c>
      <c r="AR343" s="7" t="str">
        <f t="shared" si="984"/>
        <v/>
      </c>
      <c r="AS343" s="7" t="str">
        <f t="shared" si="984"/>
        <v/>
      </c>
      <c r="AT343" s="7" t="str">
        <f t="shared" si="984"/>
        <v/>
      </c>
      <c r="AU343" s="7" t="str">
        <f t="shared" si="984"/>
        <v/>
      </c>
      <c r="AV343" s="7" t="str">
        <f t="shared" si="984"/>
        <v/>
      </c>
      <c r="AW343" s="7" t="str">
        <f t="shared" si="984"/>
        <v/>
      </c>
      <c r="AX343" s="7" t="str">
        <f t="shared" si="984"/>
        <v/>
      </c>
      <c r="AY343" s="7" t="str">
        <f t="shared" si="984"/>
        <v/>
      </c>
      <c r="AZ343" s="7" t="str">
        <f t="shared" si="984"/>
        <v/>
      </c>
    </row>
    <row r="344" spans="2:52">
      <c r="B344" s="68"/>
      <c r="C344" s="7" t="str">
        <f t="shared" ref="C344:AZ344" si="985">IF(C248&lt;&gt;"",C248^2,"")</f>
        <v/>
      </c>
      <c r="D344" s="7" t="str">
        <f t="shared" si="985"/>
        <v/>
      </c>
      <c r="E344" s="7" t="str">
        <f t="shared" si="985"/>
        <v/>
      </c>
      <c r="F344" s="7" t="str">
        <f t="shared" si="985"/>
        <v/>
      </c>
      <c r="G344" s="7" t="str">
        <f t="shared" si="985"/>
        <v/>
      </c>
      <c r="H344" s="7" t="str">
        <f t="shared" si="985"/>
        <v/>
      </c>
      <c r="I344" s="7" t="str">
        <f t="shared" si="985"/>
        <v/>
      </c>
      <c r="J344" s="7" t="str">
        <f t="shared" si="985"/>
        <v/>
      </c>
      <c r="K344" s="7" t="str">
        <f t="shared" si="985"/>
        <v/>
      </c>
      <c r="L344" s="7" t="str">
        <f t="shared" si="985"/>
        <v/>
      </c>
      <c r="M344" s="7" t="str">
        <f t="shared" si="985"/>
        <v/>
      </c>
      <c r="N344" s="7" t="str">
        <f t="shared" si="985"/>
        <v/>
      </c>
      <c r="O344" s="7" t="str">
        <f t="shared" si="985"/>
        <v/>
      </c>
      <c r="P344" s="7" t="str">
        <f t="shared" si="985"/>
        <v/>
      </c>
      <c r="Q344" s="7" t="str">
        <f t="shared" si="985"/>
        <v/>
      </c>
      <c r="R344" s="7" t="str">
        <f t="shared" si="985"/>
        <v/>
      </c>
      <c r="S344" s="7" t="str">
        <f t="shared" si="985"/>
        <v/>
      </c>
      <c r="T344" s="7" t="str">
        <f t="shared" si="985"/>
        <v/>
      </c>
      <c r="U344" s="7" t="str">
        <f t="shared" si="985"/>
        <v/>
      </c>
      <c r="V344" s="7" t="str">
        <f t="shared" si="985"/>
        <v/>
      </c>
      <c r="W344" s="7" t="str">
        <f t="shared" si="985"/>
        <v/>
      </c>
      <c r="X344" s="7" t="str">
        <f t="shared" si="985"/>
        <v/>
      </c>
      <c r="Y344" s="7" t="str">
        <f t="shared" si="985"/>
        <v/>
      </c>
      <c r="Z344" s="7" t="str">
        <f t="shared" si="985"/>
        <v/>
      </c>
      <c r="AA344" s="7" t="str">
        <f t="shared" si="985"/>
        <v/>
      </c>
      <c r="AB344" s="7" t="str">
        <f t="shared" si="985"/>
        <v/>
      </c>
      <c r="AC344" s="7" t="str">
        <f t="shared" si="985"/>
        <v/>
      </c>
      <c r="AD344" s="7" t="str">
        <f t="shared" si="985"/>
        <v/>
      </c>
      <c r="AE344" s="7" t="str">
        <f t="shared" si="985"/>
        <v/>
      </c>
      <c r="AF344" s="7" t="str">
        <f t="shared" si="985"/>
        <v/>
      </c>
      <c r="AG344" s="7" t="str">
        <f t="shared" si="985"/>
        <v/>
      </c>
      <c r="AH344" s="7" t="str">
        <f t="shared" si="985"/>
        <v/>
      </c>
      <c r="AI344" s="7" t="str">
        <f t="shared" si="985"/>
        <v/>
      </c>
      <c r="AJ344" s="7" t="str">
        <f t="shared" si="985"/>
        <v/>
      </c>
      <c r="AK344" s="7" t="str">
        <f t="shared" si="985"/>
        <v/>
      </c>
      <c r="AL344" s="7" t="str">
        <f t="shared" si="985"/>
        <v/>
      </c>
      <c r="AM344" s="7" t="str">
        <f t="shared" si="985"/>
        <v/>
      </c>
      <c r="AN344" s="7" t="str">
        <f t="shared" si="985"/>
        <v/>
      </c>
      <c r="AO344" s="7" t="str">
        <f t="shared" si="985"/>
        <v/>
      </c>
      <c r="AP344" s="7" t="str">
        <f t="shared" si="985"/>
        <v/>
      </c>
      <c r="AQ344" s="7" t="str">
        <f t="shared" si="985"/>
        <v/>
      </c>
      <c r="AR344" s="7" t="str">
        <f t="shared" si="985"/>
        <v/>
      </c>
      <c r="AS344" s="7" t="str">
        <f t="shared" si="985"/>
        <v/>
      </c>
      <c r="AT344" s="7" t="str">
        <f t="shared" si="985"/>
        <v/>
      </c>
      <c r="AU344" s="7" t="str">
        <f t="shared" si="985"/>
        <v/>
      </c>
      <c r="AV344" s="7" t="str">
        <f t="shared" si="985"/>
        <v/>
      </c>
      <c r="AW344" s="7" t="str">
        <f t="shared" si="985"/>
        <v/>
      </c>
      <c r="AX344" s="7" t="str">
        <f t="shared" si="985"/>
        <v/>
      </c>
      <c r="AY344" s="7" t="str">
        <f t="shared" si="985"/>
        <v/>
      </c>
      <c r="AZ344" s="7" t="str">
        <f t="shared" si="985"/>
        <v/>
      </c>
    </row>
    <row r="345" spans="2:52">
      <c r="B345" s="68"/>
      <c r="C345" s="7" t="str">
        <f t="shared" ref="C345:AZ345" si="986">IF(C249&lt;&gt;"",C249^2,"")</f>
        <v/>
      </c>
      <c r="D345" s="7" t="str">
        <f t="shared" si="986"/>
        <v/>
      </c>
      <c r="E345" s="7" t="str">
        <f t="shared" si="986"/>
        <v/>
      </c>
      <c r="F345" s="7" t="str">
        <f t="shared" si="986"/>
        <v/>
      </c>
      <c r="G345" s="7" t="str">
        <f t="shared" si="986"/>
        <v/>
      </c>
      <c r="H345" s="7" t="str">
        <f t="shared" si="986"/>
        <v/>
      </c>
      <c r="I345" s="7" t="str">
        <f t="shared" si="986"/>
        <v/>
      </c>
      <c r="J345" s="7" t="str">
        <f t="shared" si="986"/>
        <v/>
      </c>
      <c r="K345" s="7" t="str">
        <f t="shared" si="986"/>
        <v/>
      </c>
      <c r="L345" s="7" t="str">
        <f t="shared" si="986"/>
        <v/>
      </c>
      <c r="M345" s="7" t="str">
        <f t="shared" si="986"/>
        <v/>
      </c>
      <c r="N345" s="7" t="str">
        <f t="shared" si="986"/>
        <v/>
      </c>
      <c r="O345" s="7" t="str">
        <f t="shared" si="986"/>
        <v/>
      </c>
      <c r="P345" s="7" t="str">
        <f t="shared" si="986"/>
        <v/>
      </c>
      <c r="Q345" s="7" t="str">
        <f t="shared" si="986"/>
        <v/>
      </c>
      <c r="R345" s="7" t="str">
        <f t="shared" si="986"/>
        <v/>
      </c>
      <c r="S345" s="7" t="str">
        <f t="shared" si="986"/>
        <v/>
      </c>
      <c r="T345" s="7" t="str">
        <f t="shared" si="986"/>
        <v/>
      </c>
      <c r="U345" s="7" t="str">
        <f t="shared" si="986"/>
        <v/>
      </c>
      <c r="V345" s="7" t="str">
        <f t="shared" si="986"/>
        <v/>
      </c>
      <c r="W345" s="7" t="str">
        <f t="shared" si="986"/>
        <v/>
      </c>
      <c r="X345" s="7" t="str">
        <f t="shared" si="986"/>
        <v/>
      </c>
      <c r="Y345" s="7" t="str">
        <f t="shared" si="986"/>
        <v/>
      </c>
      <c r="Z345" s="7" t="str">
        <f t="shared" si="986"/>
        <v/>
      </c>
      <c r="AA345" s="7" t="str">
        <f t="shared" si="986"/>
        <v/>
      </c>
      <c r="AB345" s="7" t="str">
        <f t="shared" si="986"/>
        <v/>
      </c>
      <c r="AC345" s="7" t="str">
        <f t="shared" si="986"/>
        <v/>
      </c>
      <c r="AD345" s="7" t="str">
        <f t="shared" si="986"/>
        <v/>
      </c>
      <c r="AE345" s="7" t="str">
        <f t="shared" si="986"/>
        <v/>
      </c>
      <c r="AF345" s="7" t="str">
        <f t="shared" si="986"/>
        <v/>
      </c>
      <c r="AG345" s="7" t="str">
        <f t="shared" si="986"/>
        <v/>
      </c>
      <c r="AH345" s="7" t="str">
        <f t="shared" si="986"/>
        <v/>
      </c>
      <c r="AI345" s="7" t="str">
        <f t="shared" si="986"/>
        <v/>
      </c>
      <c r="AJ345" s="7" t="str">
        <f t="shared" si="986"/>
        <v/>
      </c>
      <c r="AK345" s="7" t="str">
        <f t="shared" si="986"/>
        <v/>
      </c>
      <c r="AL345" s="7" t="str">
        <f t="shared" si="986"/>
        <v/>
      </c>
      <c r="AM345" s="7" t="str">
        <f t="shared" si="986"/>
        <v/>
      </c>
      <c r="AN345" s="7" t="str">
        <f t="shared" si="986"/>
        <v/>
      </c>
      <c r="AO345" s="7" t="str">
        <f t="shared" si="986"/>
        <v/>
      </c>
      <c r="AP345" s="7" t="str">
        <f t="shared" si="986"/>
        <v/>
      </c>
      <c r="AQ345" s="7" t="str">
        <f t="shared" si="986"/>
        <v/>
      </c>
      <c r="AR345" s="7" t="str">
        <f t="shared" si="986"/>
        <v/>
      </c>
      <c r="AS345" s="7" t="str">
        <f t="shared" si="986"/>
        <v/>
      </c>
      <c r="AT345" s="7" t="str">
        <f t="shared" si="986"/>
        <v/>
      </c>
      <c r="AU345" s="7" t="str">
        <f t="shared" si="986"/>
        <v/>
      </c>
      <c r="AV345" s="7" t="str">
        <f t="shared" si="986"/>
        <v/>
      </c>
      <c r="AW345" s="7" t="str">
        <f t="shared" si="986"/>
        <v/>
      </c>
      <c r="AX345" s="7" t="str">
        <f t="shared" si="986"/>
        <v/>
      </c>
      <c r="AY345" s="7" t="str">
        <f t="shared" si="986"/>
        <v/>
      </c>
      <c r="AZ345" s="7" t="str">
        <f t="shared" si="986"/>
        <v/>
      </c>
    </row>
    <row r="346" spans="2:52">
      <c r="B346" s="68"/>
      <c r="C346" s="7" t="str">
        <f t="shared" ref="C346:AZ346" si="987">IF(C250&lt;&gt;"",C250^2,"")</f>
        <v/>
      </c>
      <c r="D346" s="7" t="str">
        <f t="shared" si="987"/>
        <v/>
      </c>
      <c r="E346" s="7" t="str">
        <f t="shared" si="987"/>
        <v/>
      </c>
      <c r="F346" s="7" t="str">
        <f t="shared" si="987"/>
        <v/>
      </c>
      <c r="G346" s="7" t="str">
        <f t="shared" si="987"/>
        <v/>
      </c>
      <c r="H346" s="7" t="str">
        <f t="shared" si="987"/>
        <v/>
      </c>
      <c r="I346" s="7" t="str">
        <f t="shared" si="987"/>
        <v/>
      </c>
      <c r="J346" s="7" t="str">
        <f t="shared" si="987"/>
        <v/>
      </c>
      <c r="K346" s="7" t="str">
        <f t="shared" si="987"/>
        <v/>
      </c>
      <c r="L346" s="7" t="str">
        <f t="shared" si="987"/>
        <v/>
      </c>
      <c r="M346" s="7" t="str">
        <f t="shared" si="987"/>
        <v/>
      </c>
      <c r="N346" s="7" t="str">
        <f t="shared" si="987"/>
        <v/>
      </c>
      <c r="O346" s="7" t="str">
        <f t="shared" si="987"/>
        <v/>
      </c>
      <c r="P346" s="7" t="str">
        <f t="shared" si="987"/>
        <v/>
      </c>
      <c r="Q346" s="7" t="str">
        <f t="shared" si="987"/>
        <v/>
      </c>
      <c r="R346" s="7" t="str">
        <f t="shared" si="987"/>
        <v/>
      </c>
      <c r="S346" s="7" t="str">
        <f t="shared" si="987"/>
        <v/>
      </c>
      <c r="T346" s="7" t="str">
        <f t="shared" si="987"/>
        <v/>
      </c>
      <c r="U346" s="7" t="str">
        <f t="shared" si="987"/>
        <v/>
      </c>
      <c r="V346" s="7" t="str">
        <f t="shared" si="987"/>
        <v/>
      </c>
      <c r="W346" s="7" t="str">
        <f t="shared" si="987"/>
        <v/>
      </c>
      <c r="X346" s="7" t="str">
        <f t="shared" si="987"/>
        <v/>
      </c>
      <c r="Y346" s="7" t="str">
        <f t="shared" si="987"/>
        <v/>
      </c>
      <c r="Z346" s="7" t="str">
        <f t="shared" si="987"/>
        <v/>
      </c>
      <c r="AA346" s="7" t="str">
        <f t="shared" si="987"/>
        <v/>
      </c>
      <c r="AB346" s="7" t="str">
        <f t="shared" si="987"/>
        <v/>
      </c>
      <c r="AC346" s="7" t="str">
        <f t="shared" si="987"/>
        <v/>
      </c>
      <c r="AD346" s="7" t="str">
        <f t="shared" si="987"/>
        <v/>
      </c>
      <c r="AE346" s="7" t="str">
        <f t="shared" si="987"/>
        <v/>
      </c>
      <c r="AF346" s="7" t="str">
        <f t="shared" si="987"/>
        <v/>
      </c>
      <c r="AG346" s="7" t="str">
        <f t="shared" si="987"/>
        <v/>
      </c>
      <c r="AH346" s="7" t="str">
        <f t="shared" si="987"/>
        <v/>
      </c>
      <c r="AI346" s="7" t="str">
        <f t="shared" si="987"/>
        <v/>
      </c>
      <c r="AJ346" s="7" t="str">
        <f t="shared" si="987"/>
        <v/>
      </c>
      <c r="AK346" s="7" t="str">
        <f t="shared" si="987"/>
        <v/>
      </c>
      <c r="AL346" s="7" t="str">
        <f t="shared" si="987"/>
        <v/>
      </c>
      <c r="AM346" s="7" t="str">
        <f t="shared" si="987"/>
        <v/>
      </c>
      <c r="AN346" s="7" t="str">
        <f t="shared" si="987"/>
        <v/>
      </c>
      <c r="AO346" s="7" t="str">
        <f t="shared" si="987"/>
        <v/>
      </c>
      <c r="AP346" s="7" t="str">
        <f t="shared" si="987"/>
        <v/>
      </c>
      <c r="AQ346" s="7" t="str">
        <f t="shared" si="987"/>
        <v/>
      </c>
      <c r="AR346" s="7" t="str">
        <f t="shared" si="987"/>
        <v/>
      </c>
      <c r="AS346" s="7" t="str">
        <f t="shared" si="987"/>
        <v/>
      </c>
      <c r="AT346" s="7" t="str">
        <f t="shared" si="987"/>
        <v/>
      </c>
      <c r="AU346" s="7" t="str">
        <f t="shared" si="987"/>
        <v/>
      </c>
      <c r="AV346" s="7" t="str">
        <f t="shared" si="987"/>
        <v/>
      </c>
      <c r="AW346" s="7" t="str">
        <f t="shared" si="987"/>
        <v/>
      </c>
      <c r="AX346" s="7" t="str">
        <f t="shared" si="987"/>
        <v/>
      </c>
      <c r="AY346" s="7" t="str">
        <f t="shared" si="987"/>
        <v/>
      </c>
      <c r="AZ346" s="7" t="str">
        <f t="shared" si="987"/>
        <v/>
      </c>
    </row>
    <row r="347" spans="2:52">
      <c r="B347" s="68"/>
      <c r="C347" s="7" t="str">
        <f t="shared" ref="C347:AZ347" si="988">IF(C251&lt;&gt;"",C251^2,"")</f>
        <v/>
      </c>
      <c r="D347" s="7" t="str">
        <f t="shared" si="988"/>
        <v/>
      </c>
      <c r="E347" s="7" t="str">
        <f t="shared" si="988"/>
        <v/>
      </c>
      <c r="F347" s="7" t="str">
        <f t="shared" si="988"/>
        <v/>
      </c>
      <c r="G347" s="7" t="str">
        <f t="shared" si="988"/>
        <v/>
      </c>
      <c r="H347" s="7" t="str">
        <f t="shared" si="988"/>
        <v/>
      </c>
      <c r="I347" s="7" t="str">
        <f t="shared" si="988"/>
        <v/>
      </c>
      <c r="J347" s="7" t="str">
        <f t="shared" si="988"/>
        <v/>
      </c>
      <c r="K347" s="7" t="str">
        <f t="shared" si="988"/>
        <v/>
      </c>
      <c r="L347" s="7" t="str">
        <f t="shared" si="988"/>
        <v/>
      </c>
      <c r="M347" s="7" t="str">
        <f t="shared" si="988"/>
        <v/>
      </c>
      <c r="N347" s="7" t="str">
        <f t="shared" si="988"/>
        <v/>
      </c>
      <c r="O347" s="7" t="str">
        <f t="shared" si="988"/>
        <v/>
      </c>
      <c r="P347" s="7" t="str">
        <f t="shared" si="988"/>
        <v/>
      </c>
      <c r="Q347" s="7" t="str">
        <f t="shared" si="988"/>
        <v/>
      </c>
      <c r="R347" s="7" t="str">
        <f t="shared" si="988"/>
        <v/>
      </c>
      <c r="S347" s="7" t="str">
        <f t="shared" si="988"/>
        <v/>
      </c>
      <c r="T347" s="7" t="str">
        <f t="shared" si="988"/>
        <v/>
      </c>
      <c r="U347" s="7" t="str">
        <f t="shared" si="988"/>
        <v/>
      </c>
      <c r="V347" s="7" t="str">
        <f t="shared" si="988"/>
        <v/>
      </c>
      <c r="W347" s="7" t="str">
        <f t="shared" si="988"/>
        <v/>
      </c>
      <c r="X347" s="7" t="str">
        <f t="shared" si="988"/>
        <v/>
      </c>
      <c r="Y347" s="7" t="str">
        <f t="shared" si="988"/>
        <v/>
      </c>
      <c r="Z347" s="7" t="str">
        <f t="shared" si="988"/>
        <v/>
      </c>
      <c r="AA347" s="7" t="str">
        <f t="shared" si="988"/>
        <v/>
      </c>
      <c r="AB347" s="7" t="str">
        <f t="shared" si="988"/>
        <v/>
      </c>
      <c r="AC347" s="7" t="str">
        <f t="shared" si="988"/>
        <v/>
      </c>
      <c r="AD347" s="7" t="str">
        <f t="shared" si="988"/>
        <v/>
      </c>
      <c r="AE347" s="7" t="str">
        <f t="shared" si="988"/>
        <v/>
      </c>
      <c r="AF347" s="7" t="str">
        <f t="shared" si="988"/>
        <v/>
      </c>
      <c r="AG347" s="7" t="str">
        <f t="shared" si="988"/>
        <v/>
      </c>
      <c r="AH347" s="7" t="str">
        <f t="shared" si="988"/>
        <v/>
      </c>
      <c r="AI347" s="7" t="str">
        <f t="shared" si="988"/>
        <v/>
      </c>
      <c r="AJ347" s="7" t="str">
        <f t="shared" si="988"/>
        <v/>
      </c>
      <c r="AK347" s="7" t="str">
        <f t="shared" si="988"/>
        <v/>
      </c>
      <c r="AL347" s="7" t="str">
        <f t="shared" si="988"/>
        <v/>
      </c>
      <c r="AM347" s="7" t="str">
        <f t="shared" si="988"/>
        <v/>
      </c>
      <c r="AN347" s="7" t="str">
        <f t="shared" si="988"/>
        <v/>
      </c>
      <c r="AO347" s="7" t="str">
        <f t="shared" si="988"/>
        <v/>
      </c>
      <c r="AP347" s="7" t="str">
        <f t="shared" si="988"/>
        <v/>
      </c>
      <c r="AQ347" s="7" t="str">
        <f t="shared" si="988"/>
        <v/>
      </c>
      <c r="AR347" s="7" t="str">
        <f t="shared" si="988"/>
        <v/>
      </c>
      <c r="AS347" s="7" t="str">
        <f t="shared" si="988"/>
        <v/>
      </c>
      <c r="AT347" s="7" t="str">
        <f t="shared" si="988"/>
        <v/>
      </c>
      <c r="AU347" s="7" t="str">
        <f t="shared" si="988"/>
        <v/>
      </c>
      <c r="AV347" s="7" t="str">
        <f t="shared" si="988"/>
        <v/>
      </c>
      <c r="AW347" s="7" t="str">
        <f t="shared" si="988"/>
        <v/>
      </c>
      <c r="AX347" s="7" t="str">
        <f t="shared" si="988"/>
        <v/>
      </c>
      <c r="AY347" s="7" t="str">
        <f t="shared" si="988"/>
        <v/>
      </c>
      <c r="AZ347" s="7" t="str">
        <f t="shared" si="988"/>
        <v/>
      </c>
    </row>
    <row r="348" spans="2:52">
      <c r="B348" s="68" t="s">
        <v>97</v>
      </c>
      <c r="C348" s="7" t="str">
        <f t="shared" ref="C348:AZ348" si="989">IF(C252&lt;&gt;"",C252^2,"")</f>
        <v/>
      </c>
      <c r="D348" s="7" t="str">
        <f t="shared" si="989"/>
        <v/>
      </c>
      <c r="E348" s="7" t="str">
        <f t="shared" si="989"/>
        <v/>
      </c>
      <c r="F348" s="7" t="str">
        <f t="shared" si="989"/>
        <v/>
      </c>
      <c r="G348" s="7" t="str">
        <f t="shared" si="989"/>
        <v/>
      </c>
      <c r="H348" s="7" t="str">
        <f t="shared" si="989"/>
        <v/>
      </c>
      <c r="I348" s="7" t="str">
        <f t="shared" si="989"/>
        <v/>
      </c>
      <c r="J348" s="7" t="str">
        <f t="shared" si="989"/>
        <v/>
      </c>
      <c r="K348" s="7" t="str">
        <f t="shared" si="989"/>
        <v/>
      </c>
      <c r="L348" s="7" t="str">
        <f t="shared" si="989"/>
        <v/>
      </c>
      <c r="M348" s="7" t="str">
        <f t="shared" si="989"/>
        <v/>
      </c>
      <c r="N348" s="7" t="str">
        <f t="shared" si="989"/>
        <v/>
      </c>
      <c r="O348" s="7" t="str">
        <f t="shared" si="989"/>
        <v/>
      </c>
      <c r="P348" s="7" t="str">
        <f t="shared" si="989"/>
        <v/>
      </c>
      <c r="Q348" s="7" t="str">
        <f t="shared" si="989"/>
        <v/>
      </c>
      <c r="R348" s="7" t="str">
        <f t="shared" si="989"/>
        <v/>
      </c>
      <c r="S348" s="7" t="str">
        <f t="shared" si="989"/>
        <v/>
      </c>
      <c r="T348" s="7" t="str">
        <f t="shared" si="989"/>
        <v/>
      </c>
      <c r="U348" s="7" t="str">
        <f t="shared" si="989"/>
        <v/>
      </c>
      <c r="V348" s="7" t="str">
        <f t="shared" si="989"/>
        <v/>
      </c>
      <c r="W348" s="7" t="str">
        <f t="shared" si="989"/>
        <v/>
      </c>
      <c r="X348" s="7" t="str">
        <f t="shared" si="989"/>
        <v/>
      </c>
      <c r="Y348" s="7" t="str">
        <f t="shared" si="989"/>
        <v/>
      </c>
      <c r="Z348" s="7" t="str">
        <f t="shared" si="989"/>
        <v/>
      </c>
      <c r="AA348" s="7" t="str">
        <f t="shared" si="989"/>
        <v/>
      </c>
      <c r="AB348" s="7" t="str">
        <f t="shared" si="989"/>
        <v/>
      </c>
      <c r="AC348" s="7" t="str">
        <f t="shared" si="989"/>
        <v/>
      </c>
      <c r="AD348" s="7" t="str">
        <f t="shared" si="989"/>
        <v/>
      </c>
      <c r="AE348" s="7" t="str">
        <f t="shared" si="989"/>
        <v/>
      </c>
      <c r="AF348" s="7" t="str">
        <f t="shared" si="989"/>
        <v/>
      </c>
      <c r="AG348" s="7" t="str">
        <f t="shared" si="989"/>
        <v/>
      </c>
      <c r="AH348" s="7" t="str">
        <f t="shared" si="989"/>
        <v/>
      </c>
      <c r="AI348" s="7" t="str">
        <f t="shared" si="989"/>
        <v/>
      </c>
      <c r="AJ348" s="7" t="str">
        <f t="shared" si="989"/>
        <v/>
      </c>
      <c r="AK348" s="7" t="str">
        <f t="shared" si="989"/>
        <v/>
      </c>
      <c r="AL348" s="7" t="str">
        <f t="shared" si="989"/>
        <v/>
      </c>
      <c r="AM348" s="7" t="str">
        <f t="shared" si="989"/>
        <v/>
      </c>
      <c r="AN348" s="7" t="str">
        <f t="shared" si="989"/>
        <v/>
      </c>
      <c r="AO348" s="7" t="str">
        <f t="shared" si="989"/>
        <v/>
      </c>
      <c r="AP348" s="7" t="str">
        <f t="shared" si="989"/>
        <v/>
      </c>
      <c r="AQ348" s="7" t="str">
        <f t="shared" si="989"/>
        <v/>
      </c>
      <c r="AR348" s="7" t="str">
        <f t="shared" si="989"/>
        <v/>
      </c>
      <c r="AS348" s="7" t="str">
        <f t="shared" si="989"/>
        <v/>
      </c>
      <c r="AT348" s="7" t="str">
        <f t="shared" si="989"/>
        <v/>
      </c>
      <c r="AU348" s="7" t="str">
        <f t="shared" si="989"/>
        <v/>
      </c>
      <c r="AV348" s="7" t="str">
        <f t="shared" si="989"/>
        <v/>
      </c>
      <c r="AW348" s="7" t="str">
        <f t="shared" si="989"/>
        <v/>
      </c>
      <c r="AX348" s="7" t="str">
        <f t="shared" si="989"/>
        <v/>
      </c>
      <c r="AY348" s="7" t="str">
        <f t="shared" si="989"/>
        <v/>
      </c>
      <c r="AZ348" s="7" t="str">
        <f t="shared" si="989"/>
        <v/>
      </c>
    </row>
    <row r="349" spans="2:52">
      <c r="B349" s="68"/>
      <c r="C349" s="7" t="str">
        <f t="shared" ref="C349:AZ349" si="990">IF(C253&lt;&gt;"",C253^2,"")</f>
        <v/>
      </c>
      <c r="D349" s="7" t="str">
        <f t="shared" si="990"/>
        <v/>
      </c>
      <c r="E349" s="7" t="str">
        <f t="shared" si="990"/>
        <v/>
      </c>
      <c r="F349" s="7" t="str">
        <f t="shared" si="990"/>
        <v/>
      </c>
      <c r="G349" s="7" t="str">
        <f t="shared" si="990"/>
        <v/>
      </c>
      <c r="H349" s="7" t="str">
        <f t="shared" si="990"/>
        <v/>
      </c>
      <c r="I349" s="7" t="str">
        <f t="shared" si="990"/>
        <v/>
      </c>
      <c r="J349" s="7" t="str">
        <f t="shared" si="990"/>
        <v/>
      </c>
      <c r="K349" s="7" t="str">
        <f t="shared" si="990"/>
        <v/>
      </c>
      <c r="L349" s="7" t="str">
        <f t="shared" si="990"/>
        <v/>
      </c>
      <c r="M349" s="7" t="str">
        <f t="shared" si="990"/>
        <v/>
      </c>
      <c r="N349" s="7" t="str">
        <f t="shared" si="990"/>
        <v/>
      </c>
      <c r="O349" s="7" t="str">
        <f t="shared" si="990"/>
        <v/>
      </c>
      <c r="P349" s="7" t="str">
        <f t="shared" si="990"/>
        <v/>
      </c>
      <c r="Q349" s="7" t="str">
        <f t="shared" si="990"/>
        <v/>
      </c>
      <c r="R349" s="7" t="str">
        <f t="shared" si="990"/>
        <v/>
      </c>
      <c r="S349" s="7" t="str">
        <f t="shared" si="990"/>
        <v/>
      </c>
      <c r="T349" s="7" t="str">
        <f t="shared" si="990"/>
        <v/>
      </c>
      <c r="U349" s="7" t="str">
        <f t="shared" si="990"/>
        <v/>
      </c>
      <c r="V349" s="7" t="str">
        <f t="shared" si="990"/>
        <v/>
      </c>
      <c r="W349" s="7" t="str">
        <f t="shared" si="990"/>
        <v/>
      </c>
      <c r="X349" s="7" t="str">
        <f t="shared" si="990"/>
        <v/>
      </c>
      <c r="Y349" s="7" t="str">
        <f t="shared" si="990"/>
        <v/>
      </c>
      <c r="Z349" s="7" t="str">
        <f t="shared" si="990"/>
        <v/>
      </c>
      <c r="AA349" s="7" t="str">
        <f t="shared" si="990"/>
        <v/>
      </c>
      <c r="AB349" s="7" t="str">
        <f t="shared" si="990"/>
        <v/>
      </c>
      <c r="AC349" s="7" t="str">
        <f t="shared" si="990"/>
        <v/>
      </c>
      <c r="AD349" s="7" t="str">
        <f t="shared" si="990"/>
        <v/>
      </c>
      <c r="AE349" s="7" t="str">
        <f t="shared" si="990"/>
        <v/>
      </c>
      <c r="AF349" s="7" t="str">
        <f t="shared" si="990"/>
        <v/>
      </c>
      <c r="AG349" s="7" t="str">
        <f t="shared" si="990"/>
        <v/>
      </c>
      <c r="AH349" s="7" t="str">
        <f t="shared" si="990"/>
        <v/>
      </c>
      <c r="AI349" s="7" t="str">
        <f t="shared" si="990"/>
        <v/>
      </c>
      <c r="AJ349" s="7" t="str">
        <f t="shared" si="990"/>
        <v/>
      </c>
      <c r="AK349" s="7" t="str">
        <f t="shared" si="990"/>
        <v/>
      </c>
      <c r="AL349" s="7" t="str">
        <f t="shared" si="990"/>
        <v/>
      </c>
      <c r="AM349" s="7" t="str">
        <f t="shared" si="990"/>
        <v/>
      </c>
      <c r="AN349" s="7" t="str">
        <f t="shared" si="990"/>
        <v/>
      </c>
      <c r="AO349" s="7" t="str">
        <f t="shared" si="990"/>
        <v/>
      </c>
      <c r="AP349" s="7" t="str">
        <f t="shared" si="990"/>
        <v/>
      </c>
      <c r="AQ349" s="7" t="str">
        <f t="shared" si="990"/>
        <v/>
      </c>
      <c r="AR349" s="7" t="str">
        <f t="shared" si="990"/>
        <v/>
      </c>
      <c r="AS349" s="7" t="str">
        <f t="shared" si="990"/>
        <v/>
      </c>
      <c r="AT349" s="7" t="str">
        <f t="shared" si="990"/>
        <v/>
      </c>
      <c r="AU349" s="7" t="str">
        <f t="shared" si="990"/>
        <v/>
      </c>
      <c r="AV349" s="7" t="str">
        <f t="shared" si="990"/>
        <v/>
      </c>
      <c r="AW349" s="7" t="str">
        <f t="shared" si="990"/>
        <v/>
      </c>
      <c r="AX349" s="7" t="str">
        <f t="shared" si="990"/>
        <v/>
      </c>
      <c r="AY349" s="7" t="str">
        <f t="shared" si="990"/>
        <v/>
      </c>
      <c r="AZ349" s="7" t="str">
        <f t="shared" si="990"/>
        <v/>
      </c>
    </row>
    <row r="350" spans="2:52">
      <c r="B350" s="68"/>
      <c r="C350" s="7" t="str">
        <f t="shared" ref="C350:AZ350" si="991">IF(C254&lt;&gt;"",C254^2,"")</f>
        <v/>
      </c>
      <c r="D350" s="7" t="str">
        <f t="shared" si="991"/>
        <v/>
      </c>
      <c r="E350" s="7" t="str">
        <f t="shared" si="991"/>
        <v/>
      </c>
      <c r="F350" s="7" t="str">
        <f t="shared" si="991"/>
        <v/>
      </c>
      <c r="G350" s="7" t="str">
        <f t="shared" si="991"/>
        <v/>
      </c>
      <c r="H350" s="7" t="str">
        <f t="shared" si="991"/>
        <v/>
      </c>
      <c r="I350" s="7" t="str">
        <f t="shared" si="991"/>
        <v/>
      </c>
      <c r="J350" s="7" t="str">
        <f t="shared" si="991"/>
        <v/>
      </c>
      <c r="K350" s="7" t="str">
        <f t="shared" si="991"/>
        <v/>
      </c>
      <c r="L350" s="7" t="str">
        <f t="shared" si="991"/>
        <v/>
      </c>
      <c r="M350" s="7" t="str">
        <f t="shared" si="991"/>
        <v/>
      </c>
      <c r="N350" s="7" t="str">
        <f t="shared" si="991"/>
        <v/>
      </c>
      <c r="O350" s="7" t="str">
        <f t="shared" si="991"/>
        <v/>
      </c>
      <c r="P350" s="7" t="str">
        <f t="shared" si="991"/>
        <v/>
      </c>
      <c r="Q350" s="7" t="str">
        <f t="shared" si="991"/>
        <v/>
      </c>
      <c r="R350" s="7" t="str">
        <f t="shared" si="991"/>
        <v/>
      </c>
      <c r="S350" s="7" t="str">
        <f t="shared" si="991"/>
        <v/>
      </c>
      <c r="T350" s="7" t="str">
        <f t="shared" si="991"/>
        <v/>
      </c>
      <c r="U350" s="7" t="str">
        <f t="shared" si="991"/>
        <v/>
      </c>
      <c r="V350" s="7" t="str">
        <f t="shared" si="991"/>
        <v/>
      </c>
      <c r="W350" s="7" t="str">
        <f t="shared" si="991"/>
        <v/>
      </c>
      <c r="X350" s="7" t="str">
        <f t="shared" si="991"/>
        <v/>
      </c>
      <c r="Y350" s="7" t="str">
        <f t="shared" si="991"/>
        <v/>
      </c>
      <c r="Z350" s="7" t="str">
        <f t="shared" si="991"/>
        <v/>
      </c>
      <c r="AA350" s="7" t="str">
        <f t="shared" si="991"/>
        <v/>
      </c>
      <c r="AB350" s="7" t="str">
        <f t="shared" si="991"/>
        <v/>
      </c>
      <c r="AC350" s="7" t="str">
        <f t="shared" si="991"/>
        <v/>
      </c>
      <c r="AD350" s="7" t="str">
        <f t="shared" si="991"/>
        <v/>
      </c>
      <c r="AE350" s="7" t="str">
        <f t="shared" si="991"/>
        <v/>
      </c>
      <c r="AF350" s="7" t="str">
        <f t="shared" si="991"/>
        <v/>
      </c>
      <c r="AG350" s="7" t="str">
        <f t="shared" si="991"/>
        <v/>
      </c>
      <c r="AH350" s="7" t="str">
        <f t="shared" si="991"/>
        <v/>
      </c>
      <c r="AI350" s="7" t="str">
        <f t="shared" si="991"/>
        <v/>
      </c>
      <c r="AJ350" s="7" t="str">
        <f t="shared" si="991"/>
        <v/>
      </c>
      <c r="AK350" s="7" t="str">
        <f t="shared" si="991"/>
        <v/>
      </c>
      <c r="AL350" s="7" t="str">
        <f t="shared" si="991"/>
        <v/>
      </c>
      <c r="AM350" s="7" t="str">
        <f t="shared" si="991"/>
        <v/>
      </c>
      <c r="AN350" s="7" t="str">
        <f t="shared" si="991"/>
        <v/>
      </c>
      <c r="AO350" s="7" t="str">
        <f t="shared" si="991"/>
        <v/>
      </c>
      <c r="AP350" s="7" t="str">
        <f t="shared" si="991"/>
        <v/>
      </c>
      <c r="AQ350" s="7" t="str">
        <f t="shared" si="991"/>
        <v/>
      </c>
      <c r="AR350" s="7" t="str">
        <f t="shared" si="991"/>
        <v/>
      </c>
      <c r="AS350" s="7" t="str">
        <f t="shared" si="991"/>
        <v/>
      </c>
      <c r="AT350" s="7" t="str">
        <f t="shared" si="991"/>
        <v/>
      </c>
      <c r="AU350" s="7" t="str">
        <f t="shared" si="991"/>
        <v/>
      </c>
      <c r="AV350" s="7" t="str">
        <f t="shared" si="991"/>
        <v/>
      </c>
      <c r="AW350" s="7" t="str">
        <f t="shared" si="991"/>
        <v/>
      </c>
      <c r="AX350" s="7" t="str">
        <f t="shared" si="991"/>
        <v/>
      </c>
      <c r="AY350" s="7" t="str">
        <f t="shared" si="991"/>
        <v/>
      </c>
      <c r="AZ350" s="7" t="str">
        <f t="shared" si="991"/>
        <v/>
      </c>
    </row>
    <row r="351" spans="2:52">
      <c r="B351" s="68"/>
      <c r="C351" s="7" t="str">
        <f t="shared" ref="C351:AZ351" si="992">IF(C255&lt;&gt;"",C255^2,"")</f>
        <v/>
      </c>
      <c r="D351" s="7" t="str">
        <f t="shared" si="992"/>
        <v/>
      </c>
      <c r="E351" s="7" t="str">
        <f t="shared" si="992"/>
        <v/>
      </c>
      <c r="F351" s="7" t="str">
        <f t="shared" si="992"/>
        <v/>
      </c>
      <c r="G351" s="7" t="str">
        <f t="shared" si="992"/>
        <v/>
      </c>
      <c r="H351" s="7" t="str">
        <f t="shared" si="992"/>
        <v/>
      </c>
      <c r="I351" s="7" t="str">
        <f t="shared" si="992"/>
        <v/>
      </c>
      <c r="J351" s="7" t="str">
        <f t="shared" si="992"/>
        <v/>
      </c>
      <c r="K351" s="7" t="str">
        <f t="shared" si="992"/>
        <v/>
      </c>
      <c r="L351" s="7" t="str">
        <f t="shared" si="992"/>
        <v/>
      </c>
      <c r="M351" s="7" t="str">
        <f t="shared" si="992"/>
        <v/>
      </c>
      <c r="N351" s="7" t="str">
        <f t="shared" si="992"/>
        <v/>
      </c>
      <c r="O351" s="7" t="str">
        <f t="shared" si="992"/>
        <v/>
      </c>
      <c r="P351" s="7" t="str">
        <f t="shared" si="992"/>
        <v/>
      </c>
      <c r="Q351" s="7" t="str">
        <f t="shared" si="992"/>
        <v/>
      </c>
      <c r="R351" s="7" t="str">
        <f t="shared" si="992"/>
        <v/>
      </c>
      <c r="S351" s="7" t="str">
        <f t="shared" si="992"/>
        <v/>
      </c>
      <c r="T351" s="7" t="str">
        <f t="shared" si="992"/>
        <v/>
      </c>
      <c r="U351" s="7" t="str">
        <f t="shared" si="992"/>
        <v/>
      </c>
      <c r="V351" s="7" t="str">
        <f t="shared" si="992"/>
        <v/>
      </c>
      <c r="W351" s="7" t="str">
        <f t="shared" si="992"/>
        <v/>
      </c>
      <c r="X351" s="7" t="str">
        <f t="shared" si="992"/>
        <v/>
      </c>
      <c r="Y351" s="7" t="str">
        <f t="shared" si="992"/>
        <v/>
      </c>
      <c r="Z351" s="7" t="str">
        <f t="shared" si="992"/>
        <v/>
      </c>
      <c r="AA351" s="7" t="str">
        <f t="shared" si="992"/>
        <v/>
      </c>
      <c r="AB351" s="7" t="str">
        <f t="shared" si="992"/>
        <v/>
      </c>
      <c r="AC351" s="7" t="str">
        <f t="shared" si="992"/>
        <v/>
      </c>
      <c r="AD351" s="7" t="str">
        <f t="shared" si="992"/>
        <v/>
      </c>
      <c r="AE351" s="7" t="str">
        <f t="shared" si="992"/>
        <v/>
      </c>
      <c r="AF351" s="7" t="str">
        <f t="shared" si="992"/>
        <v/>
      </c>
      <c r="AG351" s="7" t="str">
        <f t="shared" si="992"/>
        <v/>
      </c>
      <c r="AH351" s="7" t="str">
        <f t="shared" si="992"/>
        <v/>
      </c>
      <c r="AI351" s="7" t="str">
        <f t="shared" si="992"/>
        <v/>
      </c>
      <c r="AJ351" s="7" t="str">
        <f t="shared" si="992"/>
        <v/>
      </c>
      <c r="AK351" s="7" t="str">
        <f t="shared" si="992"/>
        <v/>
      </c>
      <c r="AL351" s="7" t="str">
        <f t="shared" si="992"/>
        <v/>
      </c>
      <c r="AM351" s="7" t="str">
        <f t="shared" si="992"/>
        <v/>
      </c>
      <c r="AN351" s="7" t="str">
        <f t="shared" si="992"/>
        <v/>
      </c>
      <c r="AO351" s="7" t="str">
        <f t="shared" si="992"/>
        <v/>
      </c>
      <c r="AP351" s="7" t="str">
        <f t="shared" si="992"/>
        <v/>
      </c>
      <c r="AQ351" s="7" t="str">
        <f t="shared" si="992"/>
        <v/>
      </c>
      <c r="AR351" s="7" t="str">
        <f t="shared" si="992"/>
        <v/>
      </c>
      <c r="AS351" s="7" t="str">
        <f t="shared" si="992"/>
        <v/>
      </c>
      <c r="AT351" s="7" t="str">
        <f t="shared" si="992"/>
        <v/>
      </c>
      <c r="AU351" s="7" t="str">
        <f t="shared" si="992"/>
        <v/>
      </c>
      <c r="AV351" s="7" t="str">
        <f t="shared" si="992"/>
        <v/>
      </c>
      <c r="AW351" s="7" t="str">
        <f t="shared" si="992"/>
        <v/>
      </c>
      <c r="AX351" s="7" t="str">
        <f t="shared" si="992"/>
        <v/>
      </c>
      <c r="AY351" s="7" t="str">
        <f t="shared" si="992"/>
        <v/>
      </c>
      <c r="AZ351" s="7" t="str">
        <f t="shared" si="992"/>
        <v/>
      </c>
    </row>
    <row r="352" spans="2:52">
      <c r="B352" s="68"/>
      <c r="C352" s="7" t="str">
        <f t="shared" ref="C352:AZ352" si="993">IF(C256&lt;&gt;"",C256^2,"")</f>
        <v/>
      </c>
      <c r="D352" s="7" t="str">
        <f t="shared" si="993"/>
        <v/>
      </c>
      <c r="E352" s="7" t="str">
        <f t="shared" si="993"/>
        <v/>
      </c>
      <c r="F352" s="7" t="str">
        <f t="shared" si="993"/>
        <v/>
      </c>
      <c r="G352" s="7" t="str">
        <f t="shared" si="993"/>
        <v/>
      </c>
      <c r="H352" s="7" t="str">
        <f t="shared" si="993"/>
        <v/>
      </c>
      <c r="I352" s="7" t="str">
        <f t="shared" si="993"/>
        <v/>
      </c>
      <c r="J352" s="7" t="str">
        <f t="shared" si="993"/>
        <v/>
      </c>
      <c r="K352" s="7" t="str">
        <f t="shared" si="993"/>
        <v/>
      </c>
      <c r="L352" s="7" t="str">
        <f t="shared" si="993"/>
        <v/>
      </c>
      <c r="M352" s="7" t="str">
        <f t="shared" si="993"/>
        <v/>
      </c>
      <c r="N352" s="7" t="str">
        <f t="shared" si="993"/>
        <v/>
      </c>
      <c r="O352" s="7" t="str">
        <f t="shared" si="993"/>
        <v/>
      </c>
      <c r="P352" s="7" t="str">
        <f t="shared" si="993"/>
        <v/>
      </c>
      <c r="Q352" s="7" t="str">
        <f t="shared" si="993"/>
        <v/>
      </c>
      <c r="R352" s="7" t="str">
        <f t="shared" si="993"/>
        <v/>
      </c>
      <c r="S352" s="7" t="str">
        <f t="shared" si="993"/>
        <v/>
      </c>
      <c r="T352" s="7" t="str">
        <f t="shared" si="993"/>
        <v/>
      </c>
      <c r="U352" s="7" t="str">
        <f t="shared" si="993"/>
        <v/>
      </c>
      <c r="V352" s="7" t="str">
        <f t="shared" si="993"/>
        <v/>
      </c>
      <c r="W352" s="7" t="str">
        <f t="shared" si="993"/>
        <v/>
      </c>
      <c r="X352" s="7" t="str">
        <f t="shared" si="993"/>
        <v/>
      </c>
      <c r="Y352" s="7" t="str">
        <f t="shared" si="993"/>
        <v/>
      </c>
      <c r="Z352" s="7" t="str">
        <f t="shared" si="993"/>
        <v/>
      </c>
      <c r="AA352" s="7" t="str">
        <f t="shared" si="993"/>
        <v/>
      </c>
      <c r="AB352" s="7" t="str">
        <f t="shared" si="993"/>
        <v/>
      </c>
      <c r="AC352" s="7" t="str">
        <f t="shared" si="993"/>
        <v/>
      </c>
      <c r="AD352" s="7" t="str">
        <f t="shared" si="993"/>
        <v/>
      </c>
      <c r="AE352" s="7" t="str">
        <f t="shared" si="993"/>
        <v/>
      </c>
      <c r="AF352" s="7" t="str">
        <f t="shared" si="993"/>
        <v/>
      </c>
      <c r="AG352" s="7" t="str">
        <f t="shared" si="993"/>
        <v/>
      </c>
      <c r="AH352" s="7" t="str">
        <f t="shared" si="993"/>
        <v/>
      </c>
      <c r="AI352" s="7" t="str">
        <f t="shared" si="993"/>
        <v/>
      </c>
      <c r="AJ352" s="7" t="str">
        <f t="shared" si="993"/>
        <v/>
      </c>
      <c r="AK352" s="7" t="str">
        <f t="shared" si="993"/>
        <v/>
      </c>
      <c r="AL352" s="7" t="str">
        <f t="shared" si="993"/>
        <v/>
      </c>
      <c r="AM352" s="7" t="str">
        <f t="shared" si="993"/>
        <v/>
      </c>
      <c r="AN352" s="7" t="str">
        <f t="shared" si="993"/>
        <v/>
      </c>
      <c r="AO352" s="7" t="str">
        <f t="shared" si="993"/>
        <v/>
      </c>
      <c r="AP352" s="7" t="str">
        <f t="shared" si="993"/>
        <v/>
      </c>
      <c r="AQ352" s="7" t="str">
        <f t="shared" si="993"/>
        <v/>
      </c>
      <c r="AR352" s="7" t="str">
        <f t="shared" si="993"/>
        <v/>
      </c>
      <c r="AS352" s="7" t="str">
        <f t="shared" si="993"/>
        <v/>
      </c>
      <c r="AT352" s="7" t="str">
        <f t="shared" si="993"/>
        <v/>
      </c>
      <c r="AU352" s="7" t="str">
        <f t="shared" si="993"/>
        <v/>
      </c>
      <c r="AV352" s="7" t="str">
        <f t="shared" si="993"/>
        <v/>
      </c>
      <c r="AW352" s="7" t="str">
        <f t="shared" si="993"/>
        <v/>
      </c>
      <c r="AX352" s="7" t="str">
        <f t="shared" si="993"/>
        <v/>
      </c>
      <c r="AY352" s="7" t="str">
        <f t="shared" si="993"/>
        <v/>
      </c>
      <c r="AZ352" s="7" t="str">
        <f t="shared" si="993"/>
        <v/>
      </c>
    </row>
    <row r="353" spans="2:52">
      <c r="B353" s="68"/>
      <c r="C353" s="7" t="str">
        <f t="shared" ref="C353:AZ353" si="994">IF(C257&lt;&gt;"",C257^2,"")</f>
        <v/>
      </c>
      <c r="D353" s="7" t="str">
        <f t="shared" si="994"/>
        <v/>
      </c>
      <c r="E353" s="7" t="str">
        <f t="shared" si="994"/>
        <v/>
      </c>
      <c r="F353" s="7" t="str">
        <f t="shared" si="994"/>
        <v/>
      </c>
      <c r="G353" s="7" t="str">
        <f t="shared" si="994"/>
        <v/>
      </c>
      <c r="H353" s="7" t="str">
        <f t="shared" si="994"/>
        <v/>
      </c>
      <c r="I353" s="7" t="str">
        <f t="shared" si="994"/>
        <v/>
      </c>
      <c r="J353" s="7" t="str">
        <f t="shared" si="994"/>
        <v/>
      </c>
      <c r="K353" s="7" t="str">
        <f t="shared" si="994"/>
        <v/>
      </c>
      <c r="L353" s="7" t="str">
        <f t="shared" si="994"/>
        <v/>
      </c>
      <c r="M353" s="7" t="str">
        <f t="shared" si="994"/>
        <v/>
      </c>
      <c r="N353" s="7" t="str">
        <f t="shared" si="994"/>
        <v/>
      </c>
      <c r="O353" s="7" t="str">
        <f t="shared" si="994"/>
        <v/>
      </c>
      <c r="P353" s="7" t="str">
        <f t="shared" si="994"/>
        <v/>
      </c>
      <c r="Q353" s="7" t="str">
        <f t="shared" si="994"/>
        <v/>
      </c>
      <c r="R353" s="7" t="str">
        <f t="shared" si="994"/>
        <v/>
      </c>
      <c r="S353" s="7" t="str">
        <f t="shared" si="994"/>
        <v/>
      </c>
      <c r="T353" s="7" t="str">
        <f t="shared" si="994"/>
        <v/>
      </c>
      <c r="U353" s="7" t="str">
        <f t="shared" si="994"/>
        <v/>
      </c>
      <c r="V353" s="7" t="str">
        <f t="shared" si="994"/>
        <v/>
      </c>
      <c r="W353" s="7" t="str">
        <f t="shared" si="994"/>
        <v/>
      </c>
      <c r="X353" s="7" t="str">
        <f t="shared" si="994"/>
        <v/>
      </c>
      <c r="Y353" s="7" t="str">
        <f t="shared" si="994"/>
        <v/>
      </c>
      <c r="Z353" s="7" t="str">
        <f t="shared" si="994"/>
        <v/>
      </c>
      <c r="AA353" s="7" t="str">
        <f t="shared" si="994"/>
        <v/>
      </c>
      <c r="AB353" s="7" t="str">
        <f t="shared" si="994"/>
        <v/>
      </c>
      <c r="AC353" s="7" t="str">
        <f t="shared" si="994"/>
        <v/>
      </c>
      <c r="AD353" s="7" t="str">
        <f t="shared" si="994"/>
        <v/>
      </c>
      <c r="AE353" s="7" t="str">
        <f t="shared" si="994"/>
        <v/>
      </c>
      <c r="AF353" s="7" t="str">
        <f t="shared" si="994"/>
        <v/>
      </c>
      <c r="AG353" s="7" t="str">
        <f t="shared" si="994"/>
        <v/>
      </c>
      <c r="AH353" s="7" t="str">
        <f t="shared" si="994"/>
        <v/>
      </c>
      <c r="AI353" s="7" t="str">
        <f t="shared" si="994"/>
        <v/>
      </c>
      <c r="AJ353" s="7" t="str">
        <f t="shared" si="994"/>
        <v/>
      </c>
      <c r="AK353" s="7" t="str">
        <f t="shared" si="994"/>
        <v/>
      </c>
      <c r="AL353" s="7" t="str">
        <f t="shared" si="994"/>
        <v/>
      </c>
      <c r="AM353" s="7" t="str">
        <f t="shared" si="994"/>
        <v/>
      </c>
      <c r="AN353" s="7" t="str">
        <f t="shared" si="994"/>
        <v/>
      </c>
      <c r="AO353" s="7" t="str">
        <f t="shared" si="994"/>
        <v/>
      </c>
      <c r="AP353" s="7" t="str">
        <f t="shared" si="994"/>
        <v/>
      </c>
      <c r="AQ353" s="7" t="str">
        <f t="shared" si="994"/>
        <v/>
      </c>
      <c r="AR353" s="7" t="str">
        <f t="shared" si="994"/>
        <v/>
      </c>
      <c r="AS353" s="7" t="str">
        <f t="shared" si="994"/>
        <v/>
      </c>
      <c r="AT353" s="7" t="str">
        <f t="shared" si="994"/>
        <v/>
      </c>
      <c r="AU353" s="7" t="str">
        <f t="shared" si="994"/>
        <v/>
      </c>
      <c r="AV353" s="7" t="str">
        <f t="shared" si="994"/>
        <v/>
      </c>
      <c r="AW353" s="7" t="str">
        <f t="shared" si="994"/>
        <v/>
      </c>
      <c r="AX353" s="7" t="str">
        <f t="shared" si="994"/>
        <v/>
      </c>
      <c r="AY353" s="7" t="str">
        <f t="shared" si="994"/>
        <v/>
      </c>
      <c r="AZ353" s="7" t="str">
        <f t="shared" si="994"/>
        <v/>
      </c>
    </row>
    <row r="354" spans="2:52">
      <c r="B354" s="68"/>
      <c r="C354" s="7" t="str">
        <f t="shared" ref="C354:AZ354" si="995">IF(C258&lt;&gt;"",C258^2,"")</f>
        <v/>
      </c>
      <c r="D354" s="7" t="str">
        <f t="shared" si="995"/>
        <v/>
      </c>
      <c r="E354" s="7" t="str">
        <f t="shared" si="995"/>
        <v/>
      </c>
      <c r="F354" s="7" t="str">
        <f t="shared" si="995"/>
        <v/>
      </c>
      <c r="G354" s="7" t="str">
        <f t="shared" si="995"/>
        <v/>
      </c>
      <c r="H354" s="7" t="str">
        <f t="shared" si="995"/>
        <v/>
      </c>
      <c r="I354" s="7" t="str">
        <f t="shared" si="995"/>
        <v/>
      </c>
      <c r="J354" s="7" t="str">
        <f t="shared" si="995"/>
        <v/>
      </c>
      <c r="K354" s="7" t="str">
        <f t="shared" si="995"/>
        <v/>
      </c>
      <c r="L354" s="7" t="str">
        <f t="shared" si="995"/>
        <v/>
      </c>
      <c r="M354" s="7" t="str">
        <f t="shared" si="995"/>
        <v/>
      </c>
      <c r="N354" s="7" t="str">
        <f t="shared" si="995"/>
        <v/>
      </c>
      <c r="O354" s="7" t="str">
        <f t="shared" si="995"/>
        <v/>
      </c>
      <c r="P354" s="7" t="str">
        <f t="shared" si="995"/>
        <v/>
      </c>
      <c r="Q354" s="7" t="str">
        <f t="shared" si="995"/>
        <v/>
      </c>
      <c r="R354" s="7" t="str">
        <f t="shared" si="995"/>
        <v/>
      </c>
      <c r="S354" s="7" t="str">
        <f t="shared" si="995"/>
        <v/>
      </c>
      <c r="T354" s="7" t="str">
        <f t="shared" si="995"/>
        <v/>
      </c>
      <c r="U354" s="7" t="str">
        <f t="shared" si="995"/>
        <v/>
      </c>
      <c r="V354" s="7" t="str">
        <f t="shared" si="995"/>
        <v/>
      </c>
      <c r="W354" s="7" t="str">
        <f t="shared" si="995"/>
        <v/>
      </c>
      <c r="X354" s="7" t="str">
        <f t="shared" si="995"/>
        <v/>
      </c>
      <c r="Y354" s="7" t="str">
        <f t="shared" si="995"/>
        <v/>
      </c>
      <c r="Z354" s="7" t="str">
        <f t="shared" si="995"/>
        <v/>
      </c>
      <c r="AA354" s="7" t="str">
        <f t="shared" si="995"/>
        <v/>
      </c>
      <c r="AB354" s="7" t="str">
        <f t="shared" si="995"/>
        <v/>
      </c>
      <c r="AC354" s="7" t="str">
        <f t="shared" si="995"/>
        <v/>
      </c>
      <c r="AD354" s="7" t="str">
        <f t="shared" si="995"/>
        <v/>
      </c>
      <c r="AE354" s="7" t="str">
        <f t="shared" si="995"/>
        <v/>
      </c>
      <c r="AF354" s="7" t="str">
        <f t="shared" si="995"/>
        <v/>
      </c>
      <c r="AG354" s="7" t="str">
        <f t="shared" si="995"/>
        <v/>
      </c>
      <c r="AH354" s="7" t="str">
        <f t="shared" si="995"/>
        <v/>
      </c>
      <c r="AI354" s="7" t="str">
        <f t="shared" si="995"/>
        <v/>
      </c>
      <c r="AJ354" s="7" t="str">
        <f t="shared" si="995"/>
        <v/>
      </c>
      <c r="AK354" s="7" t="str">
        <f t="shared" si="995"/>
        <v/>
      </c>
      <c r="AL354" s="7" t="str">
        <f t="shared" si="995"/>
        <v/>
      </c>
      <c r="AM354" s="7" t="str">
        <f t="shared" si="995"/>
        <v/>
      </c>
      <c r="AN354" s="7" t="str">
        <f t="shared" si="995"/>
        <v/>
      </c>
      <c r="AO354" s="7" t="str">
        <f t="shared" si="995"/>
        <v/>
      </c>
      <c r="AP354" s="7" t="str">
        <f t="shared" si="995"/>
        <v/>
      </c>
      <c r="AQ354" s="7" t="str">
        <f t="shared" si="995"/>
        <v/>
      </c>
      <c r="AR354" s="7" t="str">
        <f t="shared" si="995"/>
        <v/>
      </c>
      <c r="AS354" s="7" t="str">
        <f t="shared" si="995"/>
        <v/>
      </c>
      <c r="AT354" s="7" t="str">
        <f t="shared" si="995"/>
        <v/>
      </c>
      <c r="AU354" s="7" t="str">
        <f t="shared" si="995"/>
        <v/>
      </c>
      <c r="AV354" s="7" t="str">
        <f t="shared" si="995"/>
        <v/>
      </c>
      <c r="AW354" s="7" t="str">
        <f t="shared" si="995"/>
        <v/>
      </c>
      <c r="AX354" s="7" t="str">
        <f t="shared" si="995"/>
        <v/>
      </c>
      <c r="AY354" s="7" t="str">
        <f t="shared" si="995"/>
        <v/>
      </c>
      <c r="AZ354" s="7" t="str">
        <f t="shared" si="995"/>
        <v/>
      </c>
    </row>
    <row r="355" spans="2:52">
      <c r="B355" s="68"/>
      <c r="C355" s="7" t="str">
        <f t="shared" ref="C355:AZ355" si="996">IF(C259&lt;&gt;"",C259^2,"")</f>
        <v/>
      </c>
      <c r="D355" s="7" t="str">
        <f t="shared" si="996"/>
        <v/>
      </c>
      <c r="E355" s="7" t="str">
        <f t="shared" si="996"/>
        <v/>
      </c>
      <c r="F355" s="7" t="str">
        <f t="shared" si="996"/>
        <v/>
      </c>
      <c r="G355" s="7" t="str">
        <f t="shared" si="996"/>
        <v/>
      </c>
      <c r="H355" s="7" t="str">
        <f t="shared" si="996"/>
        <v/>
      </c>
      <c r="I355" s="7" t="str">
        <f t="shared" si="996"/>
        <v/>
      </c>
      <c r="J355" s="7" t="str">
        <f t="shared" si="996"/>
        <v/>
      </c>
      <c r="K355" s="7" t="str">
        <f t="shared" si="996"/>
        <v/>
      </c>
      <c r="L355" s="7" t="str">
        <f t="shared" si="996"/>
        <v/>
      </c>
      <c r="M355" s="7" t="str">
        <f t="shared" si="996"/>
        <v/>
      </c>
      <c r="N355" s="7" t="str">
        <f t="shared" si="996"/>
        <v/>
      </c>
      <c r="O355" s="7" t="str">
        <f t="shared" si="996"/>
        <v/>
      </c>
      <c r="P355" s="7" t="str">
        <f t="shared" si="996"/>
        <v/>
      </c>
      <c r="Q355" s="7" t="str">
        <f t="shared" si="996"/>
        <v/>
      </c>
      <c r="R355" s="7" t="str">
        <f t="shared" si="996"/>
        <v/>
      </c>
      <c r="S355" s="7" t="str">
        <f t="shared" si="996"/>
        <v/>
      </c>
      <c r="T355" s="7" t="str">
        <f t="shared" si="996"/>
        <v/>
      </c>
      <c r="U355" s="7" t="str">
        <f t="shared" si="996"/>
        <v/>
      </c>
      <c r="V355" s="7" t="str">
        <f t="shared" si="996"/>
        <v/>
      </c>
      <c r="W355" s="7" t="str">
        <f t="shared" si="996"/>
        <v/>
      </c>
      <c r="X355" s="7" t="str">
        <f t="shared" si="996"/>
        <v/>
      </c>
      <c r="Y355" s="7" t="str">
        <f t="shared" si="996"/>
        <v/>
      </c>
      <c r="Z355" s="7" t="str">
        <f t="shared" si="996"/>
        <v/>
      </c>
      <c r="AA355" s="7" t="str">
        <f t="shared" si="996"/>
        <v/>
      </c>
      <c r="AB355" s="7" t="str">
        <f t="shared" si="996"/>
        <v/>
      </c>
      <c r="AC355" s="7" t="str">
        <f t="shared" si="996"/>
        <v/>
      </c>
      <c r="AD355" s="7" t="str">
        <f t="shared" si="996"/>
        <v/>
      </c>
      <c r="AE355" s="7" t="str">
        <f t="shared" si="996"/>
        <v/>
      </c>
      <c r="AF355" s="7" t="str">
        <f t="shared" si="996"/>
        <v/>
      </c>
      <c r="AG355" s="7" t="str">
        <f t="shared" si="996"/>
        <v/>
      </c>
      <c r="AH355" s="7" t="str">
        <f t="shared" si="996"/>
        <v/>
      </c>
      <c r="AI355" s="7" t="str">
        <f t="shared" si="996"/>
        <v/>
      </c>
      <c r="AJ355" s="7" t="str">
        <f t="shared" si="996"/>
        <v/>
      </c>
      <c r="AK355" s="7" t="str">
        <f t="shared" si="996"/>
        <v/>
      </c>
      <c r="AL355" s="7" t="str">
        <f t="shared" si="996"/>
        <v/>
      </c>
      <c r="AM355" s="7" t="str">
        <f t="shared" si="996"/>
        <v/>
      </c>
      <c r="AN355" s="7" t="str">
        <f t="shared" si="996"/>
        <v/>
      </c>
      <c r="AO355" s="7" t="str">
        <f t="shared" si="996"/>
        <v/>
      </c>
      <c r="AP355" s="7" t="str">
        <f t="shared" si="996"/>
        <v/>
      </c>
      <c r="AQ355" s="7" t="str">
        <f t="shared" si="996"/>
        <v/>
      </c>
      <c r="AR355" s="7" t="str">
        <f t="shared" si="996"/>
        <v/>
      </c>
      <c r="AS355" s="7" t="str">
        <f t="shared" si="996"/>
        <v/>
      </c>
      <c r="AT355" s="7" t="str">
        <f t="shared" si="996"/>
        <v/>
      </c>
      <c r="AU355" s="7" t="str">
        <f t="shared" si="996"/>
        <v/>
      </c>
      <c r="AV355" s="7" t="str">
        <f t="shared" si="996"/>
        <v/>
      </c>
      <c r="AW355" s="7" t="str">
        <f t="shared" si="996"/>
        <v/>
      </c>
      <c r="AX355" s="7" t="str">
        <f t="shared" si="996"/>
        <v/>
      </c>
      <c r="AY355" s="7" t="str">
        <f t="shared" si="996"/>
        <v/>
      </c>
      <c r="AZ355" s="7" t="str">
        <f t="shared" si="996"/>
        <v/>
      </c>
    </row>
    <row r="356" spans="2:52">
      <c r="B356" s="68"/>
      <c r="C356" s="7" t="str">
        <f t="shared" ref="C356:AZ356" si="997">IF(C260&lt;&gt;"",C260^2,"")</f>
        <v/>
      </c>
      <c r="D356" s="7" t="str">
        <f t="shared" si="997"/>
        <v/>
      </c>
      <c r="E356" s="7" t="str">
        <f t="shared" si="997"/>
        <v/>
      </c>
      <c r="F356" s="7" t="str">
        <f t="shared" si="997"/>
        <v/>
      </c>
      <c r="G356" s="7" t="str">
        <f t="shared" si="997"/>
        <v/>
      </c>
      <c r="H356" s="7" t="str">
        <f t="shared" si="997"/>
        <v/>
      </c>
      <c r="I356" s="7" t="str">
        <f t="shared" si="997"/>
        <v/>
      </c>
      <c r="J356" s="7" t="str">
        <f t="shared" si="997"/>
        <v/>
      </c>
      <c r="K356" s="7" t="str">
        <f t="shared" si="997"/>
        <v/>
      </c>
      <c r="L356" s="7" t="str">
        <f t="shared" si="997"/>
        <v/>
      </c>
      <c r="M356" s="7" t="str">
        <f t="shared" si="997"/>
        <v/>
      </c>
      <c r="N356" s="7" t="str">
        <f t="shared" si="997"/>
        <v/>
      </c>
      <c r="O356" s="7" t="str">
        <f t="shared" si="997"/>
        <v/>
      </c>
      <c r="P356" s="7" t="str">
        <f t="shared" si="997"/>
        <v/>
      </c>
      <c r="Q356" s="7" t="str">
        <f t="shared" si="997"/>
        <v/>
      </c>
      <c r="R356" s="7" t="str">
        <f t="shared" si="997"/>
        <v/>
      </c>
      <c r="S356" s="7" t="str">
        <f t="shared" si="997"/>
        <v/>
      </c>
      <c r="T356" s="7" t="str">
        <f t="shared" si="997"/>
        <v/>
      </c>
      <c r="U356" s="7" t="str">
        <f t="shared" si="997"/>
        <v/>
      </c>
      <c r="V356" s="7" t="str">
        <f t="shared" si="997"/>
        <v/>
      </c>
      <c r="W356" s="7" t="str">
        <f t="shared" si="997"/>
        <v/>
      </c>
      <c r="X356" s="7" t="str">
        <f t="shared" si="997"/>
        <v/>
      </c>
      <c r="Y356" s="7" t="str">
        <f t="shared" si="997"/>
        <v/>
      </c>
      <c r="Z356" s="7" t="str">
        <f t="shared" si="997"/>
        <v/>
      </c>
      <c r="AA356" s="7" t="str">
        <f t="shared" si="997"/>
        <v/>
      </c>
      <c r="AB356" s="7" t="str">
        <f t="shared" si="997"/>
        <v/>
      </c>
      <c r="AC356" s="7" t="str">
        <f t="shared" si="997"/>
        <v/>
      </c>
      <c r="AD356" s="7" t="str">
        <f t="shared" si="997"/>
        <v/>
      </c>
      <c r="AE356" s="7" t="str">
        <f t="shared" si="997"/>
        <v/>
      </c>
      <c r="AF356" s="7" t="str">
        <f t="shared" si="997"/>
        <v/>
      </c>
      <c r="AG356" s="7" t="str">
        <f t="shared" si="997"/>
        <v/>
      </c>
      <c r="AH356" s="7" t="str">
        <f t="shared" si="997"/>
        <v/>
      </c>
      <c r="AI356" s="7" t="str">
        <f t="shared" si="997"/>
        <v/>
      </c>
      <c r="AJ356" s="7" t="str">
        <f t="shared" si="997"/>
        <v/>
      </c>
      <c r="AK356" s="7" t="str">
        <f t="shared" si="997"/>
        <v/>
      </c>
      <c r="AL356" s="7" t="str">
        <f t="shared" si="997"/>
        <v/>
      </c>
      <c r="AM356" s="7" t="str">
        <f t="shared" si="997"/>
        <v/>
      </c>
      <c r="AN356" s="7" t="str">
        <f t="shared" si="997"/>
        <v/>
      </c>
      <c r="AO356" s="7" t="str">
        <f t="shared" si="997"/>
        <v/>
      </c>
      <c r="AP356" s="7" t="str">
        <f t="shared" si="997"/>
        <v/>
      </c>
      <c r="AQ356" s="7" t="str">
        <f t="shared" si="997"/>
        <v/>
      </c>
      <c r="AR356" s="7" t="str">
        <f t="shared" si="997"/>
        <v/>
      </c>
      <c r="AS356" s="7" t="str">
        <f t="shared" si="997"/>
        <v/>
      </c>
      <c r="AT356" s="7" t="str">
        <f t="shared" si="997"/>
        <v/>
      </c>
      <c r="AU356" s="7" t="str">
        <f t="shared" si="997"/>
        <v/>
      </c>
      <c r="AV356" s="7" t="str">
        <f t="shared" si="997"/>
        <v/>
      </c>
      <c r="AW356" s="7" t="str">
        <f t="shared" si="997"/>
        <v/>
      </c>
      <c r="AX356" s="7" t="str">
        <f t="shared" si="997"/>
        <v/>
      </c>
      <c r="AY356" s="7" t="str">
        <f t="shared" si="997"/>
        <v/>
      </c>
      <c r="AZ356" s="7" t="str">
        <f t="shared" si="997"/>
        <v/>
      </c>
    </row>
    <row r="357" spans="2:52">
      <c r="B357" s="68"/>
      <c r="C357" s="7" t="str">
        <f t="shared" ref="C357:AZ357" si="998">IF(C261&lt;&gt;"",C261^2,"")</f>
        <v/>
      </c>
      <c r="D357" s="7" t="str">
        <f t="shared" si="998"/>
        <v/>
      </c>
      <c r="E357" s="7" t="str">
        <f t="shared" si="998"/>
        <v/>
      </c>
      <c r="F357" s="7" t="str">
        <f t="shared" si="998"/>
        <v/>
      </c>
      <c r="G357" s="7" t="str">
        <f t="shared" si="998"/>
        <v/>
      </c>
      <c r="H357" s="7" t="str">
        <f t="shared" si="998"/>
        <v/>
      </c>
      <c r="I357" s="7" t="str">
        <f t="shared" si="998"/>
        <v/>
      </c>
      <c r="J357" s="7" t="str">
        <f t="shared" si="998"/>
        <v/>
      </c>
      <c r="K357" s="7" t="str">
        <f t="shared" si="998"/>
        <v/>
      </c>
      <c r="L357" s="7" t="str">
        <f t="shared" si="998"/>
        <v/>
      </c>
      <c r="M357" s="7" t="str">
        <f t="shared" si="998"/>
        <v/>
      </c>
      <c r="N357" s="7" t="str">
        <f t="shared" si="998"/>
        <v/>
      </c>
      <c r="O357" s="7" t="str">
        <f t="shared" si="998"/>
        <v/>
      </c>
      <c r="P357" s="7" t="str">
        <f t="shared" si="998"/>
        <v/>
      </c>
      <c r="Q357" s="7" t="str">
        <f t="shared" si="998"/>
        <v/>
      </c>
      <c r="R357" s="7" t="str">
        <f t="shared" si="998"/>
        <v/>
      </c>
      <c r="S357" s="7" t="str">
        <f t="shared" si="998"/>
        <v/>
      </c>
      <c r="T357" s="7" t="str">
        <f t="shared" si="998"/>
        <v/>
      </c>
      <c r="U357" s="7" t="str">
        <f t="shared" si="998"/>
        <v/>
      </c>
      <c r="V357" s="7" t="str">
        <f t="shared" si="998"/>
        <v/>
      </c>
      <c r="W357" s="7" t="str">
        <f t="shared" si="998"/>
        <v/>
      </c>
      <c r="X357" s="7" t="str">
        <f t="shared" si="998"/>
        <v/>
      </c>
      <c r="Y357" s="7" t="str">
        <f t="shared" si="998"/>
        <v/>
      </c>
      <c r="Z357" s="7" t="str">
        <f t="shared" si="998"/>
        <v/>
      </c>
      <c r="AA357" s="7" t="str">
        <f t="shared" si="998"/>
        <v/>
      </c>
      <c r="AB357" s="7" t="str">
        <f t="shared" si="998"/>
        <v/>
      </c>
      <c r="AC357" s="7" t="str">
        <f t="shared" si="998"/>
        <v/>
      </c>
      <c r="AD357" s="7" t="str">
        <f t="shared" si="998"/>
        <v/>
      </c>
      <c r="AE357" s="7" t="str">
        <f t="shared" si="998"/>
        <v/>
      </c>
      <c r="AF357" s="7" t="str">
        <f t="shared" si="998"/>
        <v/>
      </c>
      <c r="AG357" s="7" t="str">
        <f t="shared" si="998"/>
        <v/>
      </c>
      <c r="AH357" s="7" t="str">
        <f t="shared" si="998"/>
        <v/>
      </c>
      <c r="AI357" s="7" t="str">
        <f t="shared" si="998"/>
        <v/>
      </c>
      <c r="AJ357" s="7" t="str">
        <f t="shared" si="998"/>
        <v/>
      </c>
      <c r="AK357" s="7" t="str">
        <f t="shared" si="998"/>
        <v/>
      </c>
      <c r="AL357" s="7" t="str">
        <f t="shared" si="998"/>
        <v/>
      </c>
      <c r="AM357" s="7" t="str">
        <f t="shared" si="998"/>
        <v/>
      </c>
      <c r="AN357" s="7" t="str">
        <f t="shared" si="998"/>
        <v/>
      </c>
      <c r="AO357" s="7" t="str">
        <f t="shared" si="998"/>
        <v/>
      </c>
      <c r="AP357" s="7" t="str">
        <f t="shared" si="998"/>
        <v/>
      </c>
      <c r="AQ357" s="7" t="str">
        <f t="shared" si="998"/>
        <v/>
      </c>
      <c r="AR357" s="7" t="str">
        <f t="shared" si="998"/>
        <v/>
      </c>
      <c r="AS357" s="7" t="str">
        <f t="shared" si="998"/>
        <v/>
      </c>
      <c r="AT357" s="7" t="str">
        <f t="shared" si="998"/>
        <v/>
      </c>
      <c r="AU357" s="7" t="str">
        <f t="shared" si="998"/>
        <v/>
      </c>
      <c r="AV357" s="7" t="str">
        <f t="shared" si="998"/>
        <v/>
      </c>
      <c r="AW357" s="7" t="str">
        <f t="shared" si="998"/>
        <v/>
      </c>
      <c r="AX357" s="7" t="str">
        <f t="shared" si="998"/>
        <v/>
      </c>
      <c r="AY357" s="7" t="str">
        <f t="shared" si="998"/>
        <v/>
      </c>
      <c r="AZ357" s="7" t="str">
        <f t="shared" si="998"/>
        <v/>
      </c>
    </row>
    <row r="358" spans="2:52">
      <c r="B358" s="68"/>
      <c r="C358" s="7" t="str">
        <f t="shared" ref="C358:AZ358" si="999">IF(C262&lt;&gt;"",C262^2,"")</f>
        <v/>
      </c>
      <c r="D358" s="7" t="str">
        <f t="shared" si="999"/>
        <v/>
      </c>
      <c r="E358" s="7" t="str">
        <f t="shared" si="999"/>
        <v/>
      </c>
      <c r="F358" s="7" t="str">
        <f t="shared" si="999"/>
        <v/>
      </c>
      <c r="G358" s="7" t="str">
        <f t="shared" si="999"/>
        <v/>
      </c>
      <c r="H358" s="7" t="str">
        <f t="shared" si="999"/>
        <v/>
      </c>
      <c r="I358" s="7" t="str">
        <f t="shared" si="999"/>
        <v/>
      </c>
      <c r="J358" s="7" t="str">
        <f t="shared" si="999"/>
        <v/>
      </c>
      <c r="K358" s="7" t="str">
        <f t="shared" si="999"/>
        <v/>
      </c>
      <c r="L358" s="7" t="str">
        <f t="shared" si="999"/>
        <v/>
      </c>
      <c r="M358" s="7" t="str">
        <f t="shared" si="999"/>
        <v/>
      </c>
      <c r="N358" s="7" t="str">
        <f t="shared" si="999"/>
        <v/>
      </c>
      <c r="O358" s="7" t="str">
        <f t="shared" si="999"/>
        <v/>
      </c>
      <c r="P358" s="7" t="str">
        <f t="shared" si="999"/>
        <v/>
      </c>
      <c r="Q358" s="7" t="str">
        <f t="shared" si="999"/>
        <v/>
      </c>
      <c r="R358" s="7" t="str">
        <f t="shared" si="999"/>
        <v/>
      </c>
      <c r="S358" s="7" t="str">
        <f t="shared" si="999"/>
        <v/>
      </c>
      <c r="T358" s="7" t="str">
        <f t="shared" si="999"/>
        <v/>
      </c>
      <c r="U358" s="7" t="str">
        <f t="shared" si="999"/>
        <v/>
      </c>
      <c r="V358" s="7" t="str">
        <f t="shared" si="999"/>
        <v/>
      </c>
      <c r="W358" s="7" t="str">
        <f t="shared" si="999"/>
        <v/>
      </c>
      <c r="X358" s="7" t="str">
        <f t="shared" si="999"/>
        <v/>
      </c>
      <c r="Y358" s="7" t="str">
        <f t="shared" si="999"/>
        <v/>
      </c>
      <c r="Z358" s="7" t="str">
        <f t="shared" si="999"/>
        <v/>
      </c>
      <c r="AA358" s="7" t="str">
        <f t="shared" si="999"/>
        <v/>
      </c>
      <c r="AB358" s="7" t="str">
        <f t="shared" si="999"/>
        <v/>
      </c>
      <c r="AC358" s="7" t="str">
        <f t="shared" si="999"/>
        <v/>
      </c>
      <c r="AD358" s="7" t="str">
        <f t="shared" si="999"/>
        <v/>
      </c>
      <c r="AE358" s="7" t="str">
        <f t="shared" si="999"/>
        <v/>
      </c>
      <c r="AF358" s="7" t="str">
        <f t="shared" si="999"/>
        <v/>
      </c>
      <c r="AG358" s="7" t="str">
        <f t="shared" si="999"/>
        <v/>
      </c>
      <c r="AH358" s="7" t="str">
        <f t="shared" si="999"/>
        <v/>
      </c>
      <c r="AI358" s="7" t="str">
        <f t="shared" si="999"/>
        <v/>
      </c>
      <c r="AJ358" s="7" t="str">
        <f t="shared" si="999"/>
        <v/>
      </c>
      <c r="AK358" s="7" t="str">
        <f t="shared" si="999"/>
        <v/>
      </c>
      <c r="AL358" s="7" t="str">
        <f t="shared" si="999"/>
        <v/>
      </c>
      <c r="AM358" s="7" t="str">
        <f t="shared" si="999"/>
        <v/>
      </c>
      <c r="AN358" s="7" t="str">
        <f t="shared" si="999"/>
        <v/>
      </c>
      <c r="AO358" s="7" t="str">
        <f t="shared" si="999"/>
        <v/>
      </c>
      <c r="AP358" s="7" t="str">
        <f t="shared" si="999"/>
        <v/>
      </c>
      <c r="AQ358" s="7" t="str">
        <f t="shared" si="999"/>
        <v/>
      </c>
      <c r="AR358" s="7" t="str">
        <f t="shared" si="999"/>
        <v/>
      </c>
      <c r="AS358" s="7" t="str">
        <f t="shared" si="999"/>
        <v/>
      </c>
      <c r="AT358" s="7" t="str">
        <f t="shared" si="999"/>
        <v/>
      </c>
      <c r="AU358" s="7" t="str">
        <f t="shared" si="999"/>
        <v/>
      </c>
      <c r="AV358" s="7" t="str">
        <f t="shared" si="999"/>
        <v/>
      </c>
      <c r="AW358" s="7" t="str">
        <f t="shared" si="999"/>
        <v/>
      </c>
      <c r="AX358" s="7" t="str">
        <f t="shared" si="999"/>
        <v/>
      </c>
      <c r="AY358" s="7" t="str">
        <f t="shared" si="999"/>
        <v/>
      </c>
      <c r="AZ358" s="7" t="str">
        <f t="shared" si="999"/>
        <v/>
      </c>
    </row>
    <row r="359" spans="2:52">
      <c r="B359" s="68"/>
      <c r="C359" s="7" t="str">
        <f t="shared" ref="C359:AZ359" si="1000">IF(C263&lt;&gt;"",C263^2,"")</f>
        <v/>
      </c>
      <c r="D359" s="7" t="str">
        <f t="shared" si="1000"/>
        <v/>
      </c>
      <c r="E359" s="7" t="str">
        <f t="shared" si="1000"/>
        <v/>
      </c>
      <c r="F359" s="7" t="str">
        <f t="shared" si="1000"/>
        <v/>
      </c>
      <c r="G359" s="7" t="str">
        <f t="shared" si="1000"/>
        <v/>
      </c>
      <c r="H359" s="7" t="str">
        <f t="shared" si="1000"/>
        <v/>
      </c>
      <c r="I359" s="7" t="str">
        <f t="shared" si="1000"/>
        <v/>
      </c>
      <c r="J359" s="7" t="str">
        <f t="shared" si="1000"/>
        <v/>
      </c>
      <c r="K359" s="7" t="str">
        <f t="shared" si="1000"/>
        <v/>
      </c>
      <c r="L359" s="7" t="str">
        <f t="shared" si="1000"/>
        <v/>
      </c>
      <c r="M359" s="7" t="str">
        <f t="shared" si="1000"/>
        <v/>
      </c>
      <c r="N359" s="7" t="str">
        <f t="shared" si="1000"/>
        <v/>
      </c>
      <c r="O359" s="7" t="str">
        <f t="shared" si="1000"/>
        <v/>
      </c>
      <c r="P359" s="7" t="str">
        <f t="shared" si="1000"/>
        <v/>
      </c>
      <c r="Q359" s="7" t="str">
        <f t="shared" si="1000"/>
        <v/>
      </c>
      <c r="R359" s="7" t="str">
        <f t="shared" si="1000"/>
        <v/>
      </c>
      <c r="S359" s="7" t="str">
        <f t="shared" si="1000"/>
        <v/>
      </c>
      <c r="T359" s="7" t="str">
        <f t="shared" si="1000"/>
        <v/>
      </c>
      <c r="U359" s="7" t="str">
        <f t="shared" si="1000"/>
        <v/>
      </c>
      <c r="V359" s="7" t="str">
        <f t="shared" si="1000"/>
        <v/>
      </c>
      <c r="W359" s="7" t="str">
        <f t="shared" si="1000"/>
        <v/>
      </c>
      <c r="X359" s="7" t="str">
        <f t="shared" si="1000"/>
        <v/>
      </c>
      <c r="Y359" s="7" t="str">
        <f t="shared" si="1000"/>
        <v/>
      </c>
      <c r="Z359" s="7" t="str">
        <f t="shared" si="1000"/>
        <v/>
      </c>
      <c r="AA359" s="7" t="str">
        <f t="shared" si="1000"/>
        <v/>
      </c>
      <c r="AB359" s="7" t="str">
        <f t="shared" si="1000"/>
        <v/>
      </c>
      <c r="AC359" s="7" t="str">
        <f t="shared" si="1000"/>
        <v/>
      </c>
      <c r="AD359" s="7" t="str">
        <f t="shared" si="1000"/>
        <v/>
      </c>
      <c r="AE359" s="7" t="str">
        <f t="shared" si="1000"/>
        <v/>
      </c>
      <c r="AF359" s="7" t="str">
        <f t="shared" si="1000"/>
        <v/>
      </c>
      <c r="AG359" s="7" t="str">
        <f t="shared" si="1000"/>
        <v/>
      </c>
      <c r="AH359" s="7" t="str">
        <f t="shared" si="1000"/>
        <v/>
      </c>
      <c r="AI359" s="7" t="str">
        <f t="shared" si="1000"/>
        <v/>
      </c>
      <c r="AJ359" s="7" t="str">
        <f t="shared" si="1000"/>
        <v/>
      </c>
      <c r="AK359" s="7" t="str">
        <f t="shared" si="1000"/>
        <v/>
      </c>
      <c r="AL359" s="7" t="str">
        <f t="shared" si="1000"/>
        <v/>
      </c>
      <c r="AM359" s="7" t="str">
        <f t="shared" si="1000"/>
        <v/>
      </c>
      <c r="AN359" s="7" t="str">
        <f t="shared" si="1000"/>
        <v/>
      </c>
      <c r="AO359" s="7" t="str">
        <f t="shared" si="1000"/>
        <v/>
      </c>
      <c r="AP359" s="7" t="str">
        <f t="shared" si="1000"/>
        <v/>
      </c>
      <c r="AQ359" s="7" t="str">
        <f t="shared" si="1000"/>
        <v/>
      </c>
      <c r="AR359" s="7" t="str">
        <f t="shared" si="1000"/>
        <v/>
      </c>
      <c r="AS359" s="7" t="str">
        <f t="shared" si="1000"/>
        <v/>
      </c>
      <c r="AT359" s="7" t="str">
        <f t="shared" si="1000"/>
        <v/>
      </c>
      <c r="AU359" s="7" t="str">
        <f t="shared" si="1000"/>
        <v/>
      </c>
      <c r="AV359" s="7" t="str">
        <f t="shared" si="1000"/>
        <v/>
      </c>
      <c r="AW359" s="7" t="str">
        <f t="shared" si="1000"/>
        <v/>
      </c>
      <c r="AX359" s="7" t="str">
        <f t="shared" si="1000"/>
        <v/>
      </c>
      <c r="AY359" s="7" t="str">
        <f t="shared" si="1000"/>
        <v/>
      </c>
      <c r="AZ359" s="7" t="str">
        <f t="shared" si="1000"/>
        <v/>
      </c>
    </row>
    <row r="360" spans="2:52" ht="18">
      <c r="B360" s="3" t="s">
        <v>98</v>
      </c>
      <c r="C360" s="7">
        <f>SUM(C168:AZ263)</f>
        <v>0</v>
      </c>
    </row>
    <row r="361" spans="2:52" ht="18">
      <c r="B361" s="3" t="s">
        <v>99</v>
      </c>
      <c r="C361" s="7">
        <f>C360^2</f>
        <v>0</v>
      </c>
    </row>
    <row r="362" spans="2:52" ht="18">
      <c r="B362" s="3" t="s">
        <v>100</v>
      </c>
      <c r="C362" s="7">
        <f>SUM(C168:C179)</f>
        <v>0</v>
      </c>
      <c r="D362" s="7">
        <f t="shared" ref="D362:AZ362" si="1001">SUM(D168:D179)</f>
        <v>0</v>
      </c>
      <c r="E362" s="7">
        <f t="shared" si="1001"/>
        <v>0</v>
      </c>
      <c r="F362" s="7">
        <f t="shared" si="1001"/>
        <v>0</v>
      </c>
      <c r="G362" s="7">
        <f t="shared" si="1001"/>
        <v>0</v>
      </c>
      <c r="H362" s="7">
        <f t="shared" si="1001"/>
        <v>0</v>
      </c>
      <c r="I362" s="7">
        <f t="shared" si="1001"/>
        <v>0</v>
      </c>
      <c r="J362" s="7">
        <f t="shared" si="1001"/>
        <v>0</v>
      </c>
      <c r="K362" s="7">
        <f t="shared" si="1001"/>
        <v>0</v>
      </c>
      <c r="L362" s="7">
        <f t="shared" si="1001"/>
        <v>0</v>
      </c>
      <c r="M362" s="7">
        <f t="shared" si="1001"/>
        <v>0</v>
      </c>
      <c r="N362" s="7">
        <f t="shared" si="1001"/>
        <v>0</v>
      </c>
      <c r="O362" s="7">
        <f t="shared" si="1001"/>
        <v>0</v>
      </c>
      <c r="P362" s="7">
        <f t="shared" si="1001"/>
        <v>0</v>
      </c>
      <c r="Q362" s="7">
        <f t="shared" si="1001"/>
        <v>0</v>
      </c>
      <c r="R362" s="7">
        <f t="shared" si="1001"/>
        <v>0</v>
      </c>
      <c r="S362" s="7">
        <f t="shared" si="1001"/>
        <v>0</v>
      </c>
      <c r="T362" s="7">
        <f t="shared" si="1001"/>
        <v>0</v>
      </c>
      <c r="U362" s="7">
        <f t="shared" si="1001"/>
        <v>0</v>
      </c>
      <c r="V362" s="7">
        <f t="shared" si="1001"/>
        <v>0</v>
      </c>
      <c r="W362" s="7">
        <f t="shared" si="1001"/>
        <v>0</v>
      </c>
      <c r="X362" s="7">
        <f t="shared" si="1001"/>
        <v>0</v>
      </c>
      <c r="Y362" s="7">
        <f t="shared" si="1001"/>
        <v>0</v>
      </c>
      <c r="Z362" s="7">
        <f t="shared" si="1001"/>
        <v>0</v>
      </c>
      <c r="AA362" s="7">
        <f t="shared" si="1001"/>
        <v>0</v>
      </c>
      <c r="AB362" s="7">
        <f t="shared" si="1001"/>
        <v>0</v>
      </c>
      <c r="AC362" s="7">
        <f t="shared" si="1001"/>
        <v>0</v>
      </c>
      <c r="AD362" s="7">
        <f t="shared" si="1001"/>
        <v>0</v>
      </c>
      <c r="AE362" s="7">
        <f t="shared" si="1001"/>
        <v>0</v>
      </c>
      <c r="AF362" s="7">
        <f t="shared" si="1001"/>
        <v>0</v>
      </c>
      <c r="AG362" s="7">
        <f t="shared" si="1001"/>
        <v>0</v>
      </c>
      <c r="AH362" s="7">
        <f t="shared" si="1001"/>
        <v>0</v>
      </c>
      <c r="AI362" s="7">
        <f t="shared" si="1001"/>
        <v>0</v>
      </c>
      <c r="AJ362" s="7">
        <f t="shared" si="1001"/>
        <v>0</v>
      </c>
      <c r="AK362" s="7">
        <f t="shared" si="1001"/>
        <v>0</v>
      </c>
      <c r="AL362" s="7">
        <f t="shared" si="1001"/>
        <v>0</v>
      </c>
      <c r="AM362" s="7">
        <f t="shared" si="1001"/>
        <v>0</v>
      </c>
      <c r="AN362" s="7">
        <f t="shared" si="1001"/>
        <v>0</v>
      </c>
      <c r="AO362" s="7">
        <f t="shared" si="1001"/>
        <v>0</v>
      </c>
      <c r="AP362" s="7">
        <f t="shared" si="1001"/>
        <v>0</v>
      </c>
      <c r="AQ362" s="7">
        <f t="shared" si="1001"/>
        <v>0</v>
      </c>
      <c r="AR362" s="7">
        <f t="shared" si="1001"/>
        <v>0</v>
      </c>
      <c r="AS362" s="7">
        <f t="shared" si="1001"/>
        <v>0</v>
      </c>
      <c r="AT362" s="7">
        <f t="shared" si="1001"/>
        <v>0</v>
      </c>
      <c r="AU362" s="7">
        <f t="shared" si="1001"/>
        <v>0</v>
      </c>
      <c r="AV362" s="7">
        <f t="shared" si="1001"/>
        <v>0</v>
      </c>
      <c r="AW362" s="7">
        <f t="shared" si="1001"/>
        <v>0</v>
      </c>
      <c r="AX362" s="7">
        <f t="shared" si="1001"/>
        <v>0</v>
      </c>
      <c r="AY362" s="7">
        <f t="shared" si="1001"/>
        <v>0</v>
      </c>
      <c r="AZ362" s="7">
        <f t="shared" si="1001"/>
        <v>0</v>
      </c>
    </row>
    <row r="363" spans="2:52" ht="18">
      <c r="B363" s="3" t="s">
        <v>101</v>
      </c>
      <c r="C363" s="7">
        <f>SUM(C180:C191)</f>
        <v>0</v>
      </c>
      <c r="D363" s="7">
        <f t="shared" ref="D363:AZ363" si="1002">SUM(D180:D191)</f>
        <v>0</v>
      </c>
      <c r="E363" s="7">
        <f t="shared" si="1002"/>
        <v>0</v>
      </c>
      <c r="F363" s="7">
        <f t="shared" si="1002"/>
        <v>0</v>
      </c>
      <c r="G363" s="7">
        <f t="shared" si="1002"/>
        <v>0</v>
      </c>
      <c r="H363" s="7">
        <f t="shared" si="1002"/>
        <v>0</v>
      </c>
      <c r="I363" s="7">
        <f t="shared" si="1002"/>
        <v>0</v>
      </c>
      <c r="J363" s="7">
        <f t="shared" si="1002"/>
        <v>0</v>
      </c>
      <c r="K363" s="7">
        <f t="shared" si="1002"/>
        <v>0</v>
      </c>
      <c r="L363" s="7">
        <f t="shared" si="1002"/>
        <v>0</v>
      </c>
      <c r="M363" s="7">
        <f t="shared" si="1002"/>
        <v>0</v>
      </c>
      <c r="N363" s="7">
        <f t="shared" si="1002"/>
        <v>0</v>
      </c>
      <c r="O363" s="7">
        <f t="shared" si="1002"/>
        <v>0</v>
      </c>
      <c r="P363" s="7">
        <f t="shared" si="1002"/>
        <v>0</v>
      </c>
      <c r="Q363" s="7">
        <f t="shared" si="1002"/>
        <v>0</v>
      </c>
      <c r="R363" s="7">
        <f t="shared" si="1002"/>
        <v>0</v>
      </c>
      <c r="S363" s="7">
        <f t="shared" si="1002"/>
        <v>0</v>
      </c>
      <c r="T363" s="7">
        <f t="shared" si="1002"/>
        <v>0</v>
      </c>
      <c r="U363" s="7">
        <f t="shared" si="1002"/>
        <v>0</v>
      </c>
      <c r="V363" s="7">
        <f t="shared" si="1002"/>
        <v>0</v>
      </c>
      <c r="W363" s="7">
        <f t="shared" si="1002"/>
        <v>0</v>
      </c>
      <c r="X363" s="7">
        <f t="shared" si="1002"/>
        <v>0</v>
      </c>
      <c r="Y363" s="7">
        <f t="shared" si="1002"/>
        <v>0</v>
      </c>
      <c r="Z363" s="7">
        <f t="shared" si="1002"/>
        <v>0</v>
      </c>
      <c r="AA363" s="7">
        <f t="shared" si="1002"/>
        <v>0</v>
      </c>
      <c r="AB363" s="7">
        <f t="shared" si="1002"/>
        <v>0</v>
      </c>
      <c r="AC363" s="7">
        <f t="shared" si="1002"/>
        <v>0</v>
      </c>
      <c r="AD363" s="7">
        <f t="shared" si="1002"/>
        <v>0</v>
      </c>
      <c r="AE363" s="7">
        <f t="shared" si="1002"/>
        <v>0</v>
      </c>
      <c r="AF363" s="7">
        <f t="shared" si="1002"/>
        <v>0</v>
      </c>
      <c r="AG363" s="7">
        <f t="shared" si="1002"/>
        <v>0</v>
      </c>
      <c r="AH363" s="7">
        <f t="shared" si="1002"/>
        <v>0</v>
      </c>
      <c r="AI363" s="7">
        <f t="shared" si="1002"/>
        <v>0</v>
      </c>
      <c r="AJ363" s="7">
        <f t="shared" si="1002"/>
        <v>0</v>
      </c>
      <c r="AK363" s="7">
        <f t="shared" si="1002"/>
        <v>0</v>
      </c>
      <c r="AL363" s="7">
        <f t="shared" si="1002"/>
        <v>0</v>
      </c>
      <c r="AM363" s="7">
        <f t="shared" si="1002"/>
        <v>0</v>
      </c>
      <c r="AN363" s="7">
        <f t="shared" si="1002"/>
        <v>0</v>
      </c>
      <c r="AO363" s="7">
        <f t="shared" si="1002"/>
        <v>0</v>
      </c>
      <c r="AP363" s="7">
        <f t="shared" si="1002"/>
        <v>0</v>
      </c>
      <c r="AQ363" s="7">
        <f t="shared" si="1002"/>
        <v>0</v>
      </c>
      <c r="AR363" s="7">
        <f t="shared" si="1002"/>
        <v>0</v>
      </c>
      <c r="AS363" s="7">
        <f t="shared" si="1002"/>
        <v>0</v>
      </c>
      <c r="AT363" s="7">
        <f t="shared" si="1002"/>
        <v>0</v>
      </c>
      <c r="AU363" s="7">
        <f t="shared" si="1002"/>
        <v>0</v>
      </c>
      <c r="AV363" s="7">
        <f t="shared" si="1002"/>
        <v>0</v>
      </c>
      <c r="AW363" s="7">
        <f t="shared" si="1002"/>
        <v>0</v>
      </c>
      <c r="AX363" s="7">
        <f t="shared" si="1002"/>
        <v>0</v>
      </c>
      <c r="AY363" s="7">
        <f t="shared" si="1002"/>
        <v>0</v>
      </c>
      <c r="AZ363" s="7">
        <f t="shared" si="1002"/>
        <v>0</v>
      </c>
    </row>
    <row r="364" spans="2:52" ht="18">
      <c r="B364" s="3" t="s">
        <v>102</v>
      </c>
      <c r="C364" s="7">
        <f>SUM(C192:C203)</f>
        <v>0</v>
      </c>
      <c r="D364" s="7">
        <f t="shared" ref="D364:AZ364" si="1003">SUM(D192:D203)</f>
        <v>0</v>
      </c>
      <c r="E364" s="7">
        <f t="shared" si="1003"/>
        <v>0</v>
      </c>
      <c r="F364" s="7">
        <f t="shared" si="1003"/>
        <v>0</v>
      </c>
      <c r="G364" s="7">
        <f t="shared" si="1003"/>
        <v>0</v>
      </c>
      <c r="H364" s="7">
        <f t="shared" si="1003"/>
        <v>0</v>
      </c>
      <c r="I364" s="7">
        <f t="shared" si="1003"/>
        <v>0</v>
      </c>
      <c r="J364" s="7">
        <f t="shared" si="1003"/>
        <v>0</v>
      </c>
      <c r="K364" s="7">
        <f t="shared" si="1003"/>
        <v>0</v>
      </c>
      <c r="L364" s="7">
        <f t="shared" si="1003"/>
        <v>0</v>
      </c>
      <c r="M364" s="7">
        <f t="shared" si="1003"/>
        <v>0</v>
      </c>
      <c r="N364" s="7">
        <f t="shared" si="1003"/>
        <v>0</v>
      </c>
      <c r="O364" s="7">
        <f t="shared" si="1003"/>
        <v>0</v>
      </c>
      <c r="P364" s="7">
        <f t="shared" si="1003"/>
        <v>0</v>
      </c>
      <c r="Q364" s="7">
        <f t="shared" si="1003"/>
        <v>0</v>
      </c>
      <c r="R364" s="7">
        <f t="shared" si="1003"/>
        <v>0</v>
      </c>
      <c r="S364" s="7">
        <f t="shared" si="1003"/>
        <v>0</v>
      </c>
      <c r="T364" s="7">
        <f t="shared" si="1003"/>
        <v>0</v>
      </c>
      <c r="U364" s="7">
        <f t="shared" si="1003"/>
        <v>0</v>
      </c>
      <c r="V364" s="7">
        <f t="shared" si="1003"/>
        <v>0</v>
      </c>
      <c r="W364" s="7">
        <f t="shared" si="1003"/>
        <v>0</v>
      </c>
      <c r="X364" s="7">
        <f t="shared" si="1003"/>
        <v>0</v>
      </c>
      <c r="Y364" s="7">
        <f t="shared" si="1003"/>
        <v>0</v>
      </c>
      <c r="Z364" s="7">
        <f t="shared" si="1003"/>
        <v>0</v>
      </c>
      <c r="AA364" s="7">
        <f t="shared" si="1003"/>
        <v>0</v>
      </c>
      <c r="AB364" s="7">
        <f t="shared" si="1003"/>
        <v>0</v>
      </c>
      <c r="AC364" s="7">
        <f t="shared" si="1003"/>
        <v>0</v>
      </c>
      <c r="AD364" s="7">
        <f t="shared" si="1003"/>
        <v>0</v>
      </c>
      <c r="AE364" s="7">
        <f t="shared" si="1003"/>
        <v>0</v>
      </c>
      <c r="AF364" s="7">
        <f t="shared" si="1003"/>
        <v>0</v>
      </c>
      <c r="AG364" s="7">
        <f t="shared" si="1003"/>
        <v>0</v>
      </c>
      <c r="AH364" s="7">
        <f t="shared" si="1003"/>
        <v>0</v>
      </c>
      <c r="AI364" s="7">
        <f t="shared" si="1003"/>
        <v>0</v>
      </c>
      <c r="AJ364" s="7">
        <f t="shared" si="1003"/>
        <v>0</v>
      </c>
      <c r="AK364" s="7">
        <f t="shared" si="1003"/>
        <v>0</v>
      </c>
      <c r="AL364" s="7">
        <f t="shared" si="1003"/>
        <v>0</v>
      </c>
      <c r="AM364" s="7">
        <f t="shared" si="1003"/>
        <v>0</v>
      </c>
      <c r="AN364" s="7">
        <f t="shared" si="1003"/>
        <v>0</v>
      </c>
      <c r="AO364" s="7">
        <f t="shared" si="1003"/>
        <v>0</v>
      </c>
      <c r="AP364" s="7">
        <f t="shared" si="1003"/>
        <v>0</v>
      </c>
      <c r="AQ364" s="7">
        <f t="shared" si="1003"/>
        <v>0</v>
      </c>
      <c r="AR364" s="7">
        <f t="shared" si="1003"/>
        <v>0</v>
      </c>
      <c r="AS364" s="7">
        <f t="shared" si="1003"/>
        <v>0</v>
      </c>
      <c r="AT364" s="7">
        <f t="shared" si="1003"/>
        <v>0</v>
      </c>
      <c r="AU364" s="7">
        <f t="shared" si="1003"/>
        <v>0</v>
      </c>
      <c r="AV364" s="7">
        <f t="shared" si="1003"/>
        <v>0</v>
      </c>
      <c r="AW364" s="7">
        <f t="shared" si="1003"/>
        <v>0</v>
      </c>
      <c r="AX364" s="7">
        <f t="shared" si="1003"/>
        <v>0</v>
      </c>
      <c r="AY364" s="7">
        <f t="shared" si="1003"/>
        <v>0</v>
      </c>
      <c r="AZ364" s="7">
        <f t="shared" si="1003"/>
        <v>0</v>
      </c>
    </row>
    <row r="365" spans="2:52" ht="18">
      <c r="B365" s="3" t="s">
        <v>103</v>
      </c>
      <c r="C365" s="7">
        <f>SUM(C204:C215)</f>
        <v>0</v>
      </c>
      <c r="D365" s="7">
        <f t="shared" ref="D365:AZ365" si="1004">SUM(D204:D215)</f>
        <v>0</v>
      </c>
      <c r="E365" s="7">
        <f t="shared" si="1004"/>
        <v>0</v>
      </c>
      <c r="F365" s="7">
        <f t="shared" si="1004"/>
        <v>0</v>
      </c>
      <c r="G365" s="7">
        <f t="shared" si="1004"/>
        <v>0</v>
      </c>
      <c r="H365" s="7">
        <f t="shared" si="1004"/>
        <v>0</v>
      </c>
      <c r="I365" s="7">
        <f t="shared" si="1004"/>
        <v>0</v>
      </c>
      <c r="J365" s="7">
        <f t="shared" si="1004"/>
        <v>0</v>
      </c>
      <c r="K365" s="7">
        <f t="shared" si="1004"/>
        <v>0</v>
      </c>
      <c r="L365" s="7">
        <f t="shared" si="1004"/>
        <v>0</v>
      </c>
      <c r="M365" s="7">
        <f t="shared" si="1004"/>
        <v>0</v>
      </c>
      <c r="N365" s="7">
        <f t="shared" si="1004"/>
        <v>0</v>
      </c>
      <c r="O365" s="7">
        <f t="shared" si="1004"/>
        <v>0</v>
      </c>
      <c r="P365" s="7">
        <f t="shared" si="1004"/>
        <v>0</v>
      </c>
      <c r="Q365" s="7">
        <f t="shared" si="1004"/>
        <v>0</v>
      </c>
      <c r="R365" s="7">
        <f t="shared" si="1004"/>
        <v>0</v>
      </c>
      <c r="S365" s="7">
        <f t="shared" si="1004"/>
        <v>0</v>
      </c>
      <c r="T365" s="7">
        <f t="shared" si="1004"/>
        <v>0</v>
      </c>
      <c r="U365" s="7">
        <f t="shared" si="1004"/>
        <v>0</v>
      </c>
      <c r="V365" s="7">
        <f t="shared" si="1004"/>
        <v>0</v>
      </c>
      <c r="W365" s="7">
        <f t="shared" si="1004"/>
        <v>0</v>
      </c>
      <c r="X365" s="7">
        <f t="shared" si="1004"/>
        <v>0</v>
      </c>
      <c r="Y365" s="7">
        <f t="shared" si="1004"/>
        <v>0</v>
      </c>
      <c r="Z365" s="7">
        <f t="shared" si="1004"/>
        <v>0</v>
      </c>
      <c r="AA365" s="7">
        <f t="shared" si="1004"/>
        <v>0</v>
      </c>
      <c r="AB365" s="7">
        <f t="shared" si="1004"/>
        <v>0</v>
      </c>
      <c r="AC365" s="7">
        <f t="shared" si="1004"/>
        <v>0</v>
      </c>
      <c r="AD365" s="7">
        <f t="shared" si="1004"/>
        <v>0</v>
      </c>
      <c r="AE365" s="7">
        <f t="shared" si="1004"/>
        <v>0</v>
      </c>
      <c r="AF365" s="7">
        <f t="shared" si="1004"/>
        <v>0</v>
      </c>
      <c r="AG365" s="7">
        <f t="shared" si="1004"/>
        <v>0</v>
      </c>
      <c r="AH365" s="7">
        <f t="shared" si="1004"/>
        <v>0</v>
      </c>
      <c r="AI365" s="7">
        <f t="shared" si="1004"/>
        <v>0</v>
      </c>
      <c r="AJ365" s="7">
        <f t="shared" si="1004"/>
        <v>0</v>
      </c>
      <c r="AK365" s="7">
        <f t="shared" si="1004"/>
        <v>0</v>
      </c>
      <c r="AL365" s="7">
        <f t="shared" si="1004"/>
        <v>0</v>
      </c>
      <c r="AM365" s="7">
        <f t="shared" si="1004"/>
        <v>0</v>
      </c>
      <c r="AN365" s="7">
        <f t="shared" si="1004"/>
        <v>0</v>
      </c>
      <c r="AO365" s="7">
        <f t="shared" si="1004"/>
        <v>0</v>
      </c>
      <c r="AP365" s="7">
        <f t="shared" si="1004"/>
        <v>0</v>
      </c>
      <c r="AQ365" s="7">
        <f t="shared" si="1004"/>
        <v>0</v>
      </c>
      <c r="AR365" s="7">
        <f t="shared" si="1004"/>
        <v>0</v>
      </c>
      <c r="AS365" s="7">
        <f t="shared" si="1004"/>
        <v>0</v>
      </c>
      <c r="AT365" s="7">
        <f t="shared" si="1004"/>
        <v>0</v>
      </c>
      <c r="AU365" s="7">
        <f t="shared" si="1004"/>
        <v>0</v>
      </c>
      <c r="AV365" s="7">
        <f t="shared" si="1004"/>
        <v>0</v>
      </c>
      <c r="AW365" s="7">
        <f t="shared" si="1004"/>
        <v>0</v>
      </c>
      <c r="AX365" s="7">
        <f t="shared" si="1004"/>
        <v>0</v>
      </c>
      <c r="AY365" s="7">
        <f t="shared" si="1004"/>
        <v>0</v>
      </c>
      <c r="AZ365" s="7">
        <f t="shared" si="1004"/>
        <v>0</v>
      </c>
    </row>
    <row r="366" spans="2:52" ht="18">
      <c r="B366" s="3" t="s">
        <v>104</v>
      </c>
      <c r="C366" s="7">
        <f>SUM(C216:C227)</f>
        <v>0</v>
      </c>
      <c r="D366" s="7">
        <f t="shared" ref="D366:AZ366" si="1005">SUM(D216:D227)</f>
        <v>0</v>
      </c>
      <c r="E366" s="7">
        <f t="shared" si="1005"/>
        <v>0</v>
      </c>
      <c r="F366" s="7">
        <f t="shared" si="1005"/>
        <v>0</v>
      </c>
      <c r="G366" s="7">
        <f t="shared" si="1005"/>
        <v>0</v>
      </c>
      <c r="H366" s="7">
        <f t="shared" si="1005"/>
        <v>0</v>
      </c>
      <c r="I366" s="7">
        <f t="shared" si="1005"/>
        <v>0</v>
      </c>
      <c r="J366" s="7">
        <f t="shared" si="1005"/>
        <v>0</v>
      </c>
      <c r="K366" s="7">
        <f t="shared" si="1005"/>
        <v>0</v>
      </c>
      <c r="L366" s="7">
        <f t="shared" si="1005"/>
        <v>0</v>
      </c>
      <c r="M366" s="7">
        <f t="shared" si="1005"/>
        <v>0</v>
      </c>
      <c r="N366" s="7">
        <f t="shared" si="1005"/>
        <v>0</v>
      </c>
      <c r="O366" s="7">
        <f t="shared" si="1005"/>
        <v>0</v>
      </c>
      <c r="P366" s="7">
        <f t="shared" si="1005"/>
        <v>0</v>
      </c>
      <c r="Q366" s="7">
        <f t="shared" si="1005"/>
        <v>0</v>
      </c>
      <c r="R366" s="7">
        <f t="shared" si="1005"/>
        <v>0</v>
      </c>
      <c r="S366" s="7">
        <f t="shared" si="1005"/>
        <v>0</v>
      </c>
      <c r="T366" s="7">
        <f t="shared" si="1005"/>
        <v>0</v>
      </c>
      <c r="U366" s="7">
        <f t="shared" si="1005"/>
        <v>0</v>
      </c>
      <c r="V366" s="7">
        <f t="shared" si="1005"/>
        <v>0</v>
      </c>
      <c r="W366" s="7">
        <f t="shared" si="1005"/>
        <v>0</v>
      </c>
      <c r="X366" s="7">
        <f t="shared" si="1005"/>
        <v>0</v>
      </c>
      <c r="Y366" s="7">
        <f t="shared" si="1005"/>
        <v>0</v>
      </c>
      <c r="Z366" s="7">
        <f t="shared" si="1005"/>
        <v>0</v>
      </c>
      <c r="AA366" s="7">
        <f t="shared" si="1005"/>
        <v>0</v>
      </c>
      <c r="AB366" s="7">
        <f t="shared" si="1005"/>
        <v>0</v>
      </c>
      <c r="AC366" s="7">
        <f t="shared" si="1005"/>
        <v>0</v>
      </c>
      <c r="AD366" s="7">
        <f t="shared" si="1005"/>
        <v>0</v>
      </c>
      <c r="AE366" s="7">
        <f t="shared" si="1005"/>
        <v>0</v>
      </c>
      <c r="AF366" s="7">
        <f t="shared" si="1005"/>
        <v>0</v>
      </c>
      <c r="AG366" s="7">
        <f t="shared" si="1005"/>
        <v>0</v>
      </c>
      <c r="AH366" s="7">
        <f t="shared" si="1005"/>
        <v>0</v>
      </c>
      <c r="AI366" s="7">
        <f t="shared" si="1005"/>
        <v>0</v>
      </c>
      <c r="AJ366" s="7">
        <f t="shared" si="1005"/>
        <v>0</v>
      </c>
      <c r="AK366" s="7">
        <f t="shared" si="1005"/>
        <v>0</v>
      </c>
      <c r="AL366" s="7">
        <f t="shared" si="1005"/>
        <v>0</v>
      </c>
      <c r="AM366" s="7">
        <f t="shared" si="1005"/>
        <v>0</v>
      </c>
      <c r="AN366" s="7">
        <f t="shared" si="1005"/>
        <v>0</v>
      </c>
      <c r="AO366" s="7">
        <f t="shared" si="1005"/>
        <v>0</v>
      </c>
      <c r="AP366" s="7">
        <f t="shared" si="1005"/>
        <v>0</v>
      </c>
      <c r="AQ366" s="7">
        <f t="shared" si="1005"/>
        <v>0</v>
      </c>
      <c r="AR366" s="7">
        <f t="shared" si="1005"/>
        <v>0</v>
      </c>
      <c r="AS366" s="7">
        <f t="shared" si="1005"/>
        <v>0</v>
      </c>
      <c r="AT366" s="7">
        <f t="shared" si="1005"/>
        <v>0</v>
      </c>
      <c r="AU366" s="7">
        <f t="shared" si="1005"/>
        <v>0</v>
      </c>
      <c r="AV366" s="7">
        <f t="shared" si="1005"/>
        <v>0</v>
      </c>
      <c r="AW366" s="7">
        <f t="shared" si="1005"/>
        <v>0</v>
      </c>
      <c r="AX366" s="7">
        <f t="shared" si="1005"/>
        <v>0</v>
      </c>
      <c r="AY366" s="7">
        <f t="shared" si="1005"/>
        <v>0</v>
      </c>
      <c r="AZ366" s="7">
        <f t="shared" si="1005"/>
        <v>0</v>
      </c>
    </row>
    <row r="367" spans="2:52" ht="18">
      <c r="B367" s="3" t="s">
        <v>105</v>
      </c>
      <c r="C367" s="7">
        <f>SUM(C228:C239)</f>
        <v>0</v>
      </c>
      <c r="D367" s="7">
        <f t="shared" ref="D367:AZ367" si="1006">SUM(D228:D239)</f>
        <v>0</v>
      </c>
      <c r="E367" s="7">
        <f t="shared" si="1006"/>
        <v>0</v>
      </c>
      <c r="F367" s="7">
        <f t="shared" si="1006"/>
        <v>0</v>
      </c>
      <c r="G367" s="7">
        <f t="shared" si="1006"/>
        <v>0</v>
      </c>
      <c r="H367" s="7">
        <f t="shared" si="1006"/>
        <v>0</v>
      </c>
      <c r="I367" s="7">
        <f t="shared" si="1006"/>
        <v>0</v>
      </c>
      <c r="J367" s="7">
        <f t="shared" si="1006"/>
        <v>0</v>
      </c>
      <c r="K367" s="7">
        <f t="shared" si="1006"/>
        <v>0</v>
      </c>
      <c r="L367" s="7">
        <f t="shared" si="1006"/>
        <v>0</v>
      </c>
      <c r="M367" s="7">
        <f t="shared" si="1006"/>
        <v>0</v>
      </c>
      <c r="N367" s="7">
        <f t="shared" si="1006"/>
        <v>0</v>
      </c>
      <c r="O367" s="7">
        <f t="shared" si="1006"/>
        <v>0</v>
      </c>
      <c r="P367" s="7">
        <f t="shared" si="1006"/>
        <v>0</v>
      </c>
      <c r="Q367" s="7">
        <f t="shared" si="1006"/>
        <v>0</v>
      </c>
      <c r="R367" s="7">
        <f t="shared" si="1006"/>
        <v>0</v>
      </c>
      <c r="S367" s="7">
        <f t="shared" si="1006"/>
        <v>0</v>
      </c>
      <c r="T367" s="7">
        <f t="shared" si="1006"/>
        <v>0</v>
      </c>
      <c r="U367" s="7">
        <f t="shared" si="1006"/>
        <v>0</v>
      </c>
      <c r="V367" s="7">
        <f t="shared" si="1006"/>
        <v>0</v>
      </c>
      <c r="W367" s="7">
        <f t="shared" si="1006"/>
        <v>0</v>
      </c>
      <c r="X367" s="7">
        <f t="shared" si="1006"/>
        <v>0</v>
      </c>
      <c r="Y367" s="7">
        <f t="shared" si="1006"/>
        <v>0</v>
      </c>
      <c r="Z367" s="7">
        <f t="shared" si="1006"/>
        <v>0</v>
      </c>
      <c r="AA367" s="7">
        <f t="shared" si="1006"/>
        <v>0</v>
      </c>
      <c r="AB367" s="7">
        <f t="shared" si="1006"/>
        <v>0</v>
      </c>
      <c r="AC367" s="7">
        <f t="shared" si="1006"/>
        <v>0</v>
      </c>
      <c r="AD367" s="7">
        <f t="shared" si="1006"/>
        <v>0</v>
      </c>
      <c r="AE367" s="7">
        <f t="shared" si="1006"/>
        <v>0</v>
      </c>
      <c r="AF367" s="7">
        <f t="shared" si="1006"/>
        <v>0</v>
      </c>
      <c r="AG367" s="7">
        <f t="shared" si="1006"/>
        <v>0</v>
      </c>
      <c r="AH367" s="7">
        <f t="shared" si="1006"/>
        <v>0</v>
      </c>
      <c r="AI367" s="7">
        <f t="shared" si="1006"/>
        <v>0</v>
      </c>
      <c r="AJ367" s="7">
        <f t="shared" si="1006"/>
        <v>0</v>
      </c>
      <c r="AK367" s="7">
        <f t="shared" si="1006"/>
        <v>0</v>
      </c>
      <c r="AL367" s="7">
        <f t="shared" si="1006"/>
        <v>0</v>
      </c>
      <c r="AM367" s="7">
        <f t="shared" si="1006"/>
        <v>0</v>
      </c>
      <c r="AN367" s="7">
        <f t="shared" si="1006"/>
        <v>0</v>
      </c>
      <c r="AO367" s="7">
        <f t="shared" si="1006"/>
        <v>0</v>
      </c>
      <c r="AP367" s="7">
        <f t="shared" si="1006"/>
        <v>0</v>
      </c>
      <c r="AQ367" s="7">
        <f t="shared" si="1006"/>
        <v>0</v>
      </c>
      <c r="AR367" s="7">
        <f t="shared" si="1006"/>
        <v>0</v>
      </c>
      <c r="AS367" s="7">
        <f t="shared" si="1006"/>
        <v>0</v>
      </c>
      <c r="AT367" s="7">
        <f t="shared" si="1006"/>
        <v>0</v>
      </c>
      <c r="AU367" s="7">
        <f t="shared" si="1006"/>
        <v>0</v>
      </c>
      <c r="AV367" s="7">
        <f t="shared" si="1006"/>
        <v>0</v>
      </c>
      <c r="AW367" s="7">
        <f t="shared" si="1006"/>
        <v>0</v>
      </c>
      <c r="AX367" s="7">
        <f t="shared" si="1006"/>
        <v>0</v>
      </c>
      <c r="AY367" s="7">
        <f t="shared" si="1006"/>
        <v>0</v>
      </c>
      <c r="AZ367" s="7">
        <f t="shared" si="1006"/>
        <v>0</v>
      </c>
    </row>
    <row r="368" spans="2:52" ht="18">
      <c r="B368" s="3" t="s">
        <v>106</v>
      </c>
      <c r="C368" s="7">
        <f>SUM(C240:C251)</f>
        <v>0</v>
      </c>
      <c r="D368" s="7">
        <f t="shared" ref="D368:AZ368" si="1007">SUM(D240:D251)</f>
        <v>0</v>
      </c>
      <c r="E368" s="7">
        <f t="shared" si="1007"/>
        <v>0</v>
      </c>
      <c r="F368" s="7">
        <f t="shared" si="1007"/>
        <v>0</v>
      </c>
      <c r="G368" s="7">
        <f t="shared" si="1007"/>
        <v>0</v>
      </c>
      <c r="H368" s="7">
        <f t="shared" si="1007"/>
        <v>0</v>
      </c>
      <c r="I368" s="7">
        <f t="shared" si="1007"/>
        <v>0</v>
      </c>
      <c r="J368" s="7">
        <f t="shared" si="1007"/>
        <v>0</v>
      </c>
      <c r="K368" s="7">
        <f t="shared" si="1007"/>
        <v>0</v>
      </c>
      <c r="L368" s="7">
        <f t="shared" si="1007"/>
        <v>0</v>
      </c>
      <c r="M368" s="7">
        <f t="shared" si="1007"/>
        <v>0</v>
      </c>
      <c r="N368" s="7">
        <f t="shared" si="1007"/>
        <v>0</v>
      </c>
      <c r="O368" s="7">
        <f t="shared" si="1007"/>
        <v>0</v>
      </c>
      <c r="P368" s="7">
        <f t="shared" si="1007"/>
        <v>0</v>
      </c>
      <c r="Q368" s="7">
        <f t="shared" si="1007"/>
        <v>0</v>
      </c>
      <c r="R368" s="7">
        <f t="shared" si="1007"/>
        <v>0</v>
      </c>
      <c r="S368" s="7">
        <f t="shared" si="1007"/>
        <v>0</v>
      </c>
      <c r="T368" s="7">
        <f t="shared" si="1007"/>
        <v>0</v>
      </c>
      <c r="U368" s="7">
        <f t="shared" si="1007"/>
        <v>0</v>
      </c>
      <c r="V368" s="7">
        <f t="shared" si="1007"/>
        <v>0</v>
      </c>
      <c r="W368" s="7">
        <f t="shared" si="1007"/>
        <v>0</v>
      </c>
      <c r="X368" s="7">
        <f t="shared" si="1007"/>
        <v>0</v>
      </c>
      <c r="Y368" s="7">
        <f t="shared" si="1007"/>
        <v>0</v>
      </c>
      <c r="Z368" s="7">
        <f t="shared" si="1007"/>
        <v>0</v>
      </c>
      <c r="AA368" s="7">
        <f t="shared" si="1007"/>
        <v>0</v>
      </c>
      <c r="AB368" s="7">
        <f t="shared" si="1007"/>
        <v>0</v>
      </c>
      <c r="AC368" s="7">
        <f t="shared" si="1007"/>
        <v>0</v>
      </c>
      <c r="AD368" s="7">
        <f t="shared" si="1007"/>
        <v>0</v>
      </c>
      <c r="AE368" s="7">
        <f t="shared" si="1007"/>
        <v>0</v>
      </c>
      <c r="AF368" s="7">
        <f t="shared" si="1007"/>
        <v>0</v>
      </c>
      <c r="AG368" s="7">
        <f t="shared" si="1007"/>
        <v>0</v>
      </c>
      <c r="AH368" s="7">
        <f t="shared" si="1007"/>
        <v>0</v>
      </c>
      <c r="AI368" s="7">
        <f t="shared" si="1007"/>
        <v>0</v>
      </c>
      <c r="AJ368" s="7">
        <f t="shared" si="1007"/>
        <v>0</v>
      </c>
      <c r="AK368" s="7">
        <f t="shared" si="1007"/>
        <v>0</v>
      </c>
      <c r="AL368" s="7">
        <f t="shared" si="1007"/>
        <v>0</v>
      </c>
      <c r="AM368" s="7">
        <f t="shared" si="1007"/>
        <v>0</v>
      </c>
      <c r="AN368" s="7">
        <f t="shared" si="1007"/>
        <v>0</v>
      </c>
      <c r="AO368" s="7">
        <f t="shared" si="1007"/>
        <v>0</v>
      </c>
      <c r="AP368" s="7">
        <f t="shared" si="1007"/>
        <v>0</v>
      </c>
      <c r="AQ368" s="7">
        <f t="shared" si="1007"/>
        <v>0</v>
      </c>
      <c r="AR368" s="7">
        <f t="shared" si="1007"/>
        <v>0</v>
      </c>
      <c r="AS368" s="7">
        <f t="shared" si="1007"/>
        <v>0</v>
      </c>
      <c r="AT368" s="7">
        <f t="shared" si="1007"/>
        <v>0</v>
      </c>
      <c r="AU368" s="7">
        <f t="shared" si="1007"/>
        <v>0</v>
      </c>
      <c r="AV368" s="7">
        <f t="shared" si="1007"/>
        <v>0</v>
      </c>
      <c r="AW368" s="7">
        <f t="shared" si="1007"/>
        <v>0</v>
      </c>
      <c r="AX368" s="7">
        <f t="shared" si="1007"/>
        <v>0</v>
      </c>
      <c r="AY368" s="7">
        <f t="shared" si="1007"/>
        <v>0</v>
      </c>
      <c r="AZ368" s="7">
        <f t="shared" si="1007"/>
        <v>0</v>
      </c>
    </row>
    <row r="369" spans="2:52" ht="18">
      <c r="B369" s="3" t="s">
        <v>107</v>
      </c>
      <c r="C369" s="8">
        <f>SUM(C252:C263)</f>
        <v>0</v>
      </c>
      <c r="D369" s="8">
        <f t="shared" ref="D369:AZ369" si="1008">SUM(D252:D263)</f>
        <v>0</v>
      </c>
      <c r="E369" s="8">
        <f t="shared" si="1008"/>
        <v>0</v>
      </c>
      <c r="F369" s="8">
        <f t="shared" si="1008"/>
        <v>0</v>
      </c>
      <c r="G369" s="8">
        <f t="shared" si="1008"/>
        <v>0</v>
      </c>
      <c r="H369" s="8">
        <f t="shared" si="1008"/>
        <v>0</v>
      </c>
      <c r="I369" s="8">
        <f t="shared" si="1008"/>
        <v>0</v>
      </c>
      <c r="J369" s="8">
        <f t="shared" si="1008"/>
        <v>0</v>
      </c>
      <c r="K369" s="8">
        <f t="shared" si="1008"/>
        <v>0</v>
      </c>
      <c r="L369" s="8">
        <f t="shared" si="1008"/>
        <v>0</v>
      </c>
      <c r="M369" s="8">
        <f t="shared" si="1008"/>
        <v>0</v>
      </c>
      <c r="N369" s="8">
        <f t="shared" si="1008"/>
        <v>0</v>
      </c>
      <c r="O369" s="8">
        <f t="shared" si="1008"/>
        <v>0</v>
      </c>
      <c r="P369" s="8">
        <f t="shared" si="1008"/>
        <v>0</v>
      </c>
      <c r="Q369" s="8">
        <f t="shared" si="1008"/>
        <v>0</v>
      </c>
      <c r="R369" s="8">
        <f t="shared" si="1008"/>
        <v>0</v>
      </c>
      <c r="S369" s="8">
        <f t="shared" si="1008"/>
        <v>0</v>
      </c>
      <c r="T369" s="8">
        <f t="shared" si="1008"/>
        <v>0</v>
      </c>
      <c r="U369" s="8">
        <f t="shared" si="1008"/>
        <v>0</v>
      </c>
      <c r="V369" s="8">
        <f t="shared" si="1008"/>
        <v>0</v>
      </c>
      <c r="W369" s="8">
        <f t="shared" si="1008"/>
        <v>0</v>
      </c>
      <c r="X369" s="8">
        <f t="shared" si="1008"/>
        <v>0</v>
      </c>
      <c r="Y369" s="8">
        <f t="shared" si="1008"/>
        <v>0</v>
      </c>
      <c r="Z369" s="8">
        <f t="shared" si="1008"/>
        <v>0</v>
      </c>
      <c r="AA369" s="8">
        <f t="shared" si="1008"/>
        <v>0</v>
      </c>
      <c r="AB369" s="8">
        <f t="shared" si="1008"/>
        <v>0</v>
      </c>
      <c r="AC369" s="8">
        <f t="shared" si="1008"/>
        <v>0</v>
      </c>
      <c r="AD369" s="8">
        <f t="shared" si="1008"/>
        <v>0</v>
      </c>
      <c r="AE369" s="8">
        <f t="shared" si="1008"/>
        <v>0</v>
      </c>
      <c r="AF369" s="8">
        <f t="shared" si="1008"/>
        <v>0</v>
      </c>
      <c r="AG369" s="8">
        <f t="shared" si="1008"/>
        <v>0</v>
      </c>
      <c r="AH369" s="8">
        <f t="shared" si="1008"/>
        <v>0</v>
      </c>
      <c r="AI369" s="8">
        <f t="shared" si="1008"/>
        <v>0</v>
      </c>
      <c r="AJ369" s="8">
        <f t="shared" si="1008"/>
        <v>0</v>
      </c>
      <c r="AK369" s="8">
        <f t="shared" si="1008"/>
        <v>0</v>
      </c>
      <c r="AL369" s="8">
        <f t="shared" si="1008"/>
        <v>0</v>
      </c>
      <c r="AM369" s="8">
        <f t="shared" si="1008"/>
        <v>0</v>
      </c>
      <c r="AN369" s="8">
        <f t="shared" si="1008"/>
        <v>0</v>
      </c>
      <c r="AO369" s="8">
        <f t="shared" si="1008"/>
        <v>0</v>
      </c>
      <c r="AP369" s="8">
        <f t="shared" si="1008"/>
        <v>0</v>
      </c>
      <c r="AQ369" s="8">
        <f t="shared" si="1008"/>
        <v>0</v>
      </c>
      <c r="AR369" s="8">
        <f t="shared" si="1008"/>
        <v>0</v>
      </c>
      <c r="AS369" s="8">
        <f t="shared" si="1008"/>
        <v>0</v>
      </c>
      <c r="AT369" s="8">
        <f t="shared" si="1008"/>
        <v>0</v>
      </c>
      <c r="AU369" s="8">
        <f t="shared" si="1008"/>
        <v>0</v>
      </c>
      <c r="AV369" s="8">
        <f t="shared" si="1008"/>
        <v>0</v>
      </c>
      <c r="AW369" s="8">
        <f t="shared" si="1008"/>
        <v>0</v>
      </c>
      <c r="AX369" s="8">
        <f t="shared" si="1008"/>
        <v>0</v>
      </c>
      <c r="AY369" s="8">
        <f t="shared" si="1008"/>
        <v>0</v>
      </c>
      <c r="AZ369" s="8">
        <f t="shared" si="1008"/>
        <v>0</v>
      </c>
    </row>
    <row r="370" spans="2:52" ht="18">
      <c r="B370" s="3" t="s">
        <v>108</v>
      </c>
      <c r="C370" s="7" t="str">
        <f t="shared" ref="C370:C377" si="1009">IF(C362&lt;&gt;0,C362^2,"")</f>
        <v/>
      </c>
      <c r="D370" s="7" t="str">
        <f t="shared" ref="D370:AZ370" si="1010">IF(D362&lt;&gt;0,D362^2,"")</f>
        <v/>
      </c>
      <c r="E370" s="7" t="str">
        <f t="shared" si="1010"/>
        <v/>
      </c>
      <c r="F370" s="7" t="str">
        <f t="shared" si="1010"/>
        <v/>
      </c>
      <c r="G370" s="7" t="str">
        <f t="shared" si="1010"/>
        <v/>
      </c>
      <c r="H370" s="7" t="str">
        <f t="shared" si="1010"/>
        <v/>
      </c>
      <c r="I370" s="7" t="str">
        <f t="shared" si="1010"/>
        <v/>
      </c>
      <c r="J370" s="7" t="str">
        <f t="shared" si="1010"/>
        <v/>
      </c>
      <c r="K370" s="7" t="str">
        <f t="shared" si="1010"/>
        <v/>
      </c>
      <c r="L370" s="7" t="str">
        <f t="shared" si="1010"/>
        <v/>
      </c>
      <c r="M370" s="7" t="str">
        <f t="shared" si="1010"/>
        <v/>
      </c>
      <c r="N370" s="7" t="str">
        <f t="shared" si="1010"/>
        <v/>
      </c>
      <c r="O370" s="7" t="str">
        <f t="shared" si="1010"/>
        <v/>
      </c>
      <c r="P370" s="7" t="str">
        <f t="shared" si="1010"/>
        <v/>
      </c>
      <c r="Q370" s="7" t="str">
        <f t="shared" si="1010"/>
        <v/>
      </c>
      <c r="R370" s="7" t="str">
        <f t="shared" si="1010"/>
        <v/>
      </c>
      <c r="S370" s="7" t="str">
        <f t="shared" si="1010"/>
        <v/>
      </c>
      <c r="T370" s="7" t="str">
        <f t="shared" si="1010"/>
        <v/>
      </c>
      <c r="U370" s="7" t="str">
        <f t="shared" si="1010"/>
        <v/>
      </c>
      <c r="V370" s="7" t="str">
        <f t="shared" si="1010"/>
        <v/>
      </c>
      <c r="W370" s="7" t="str">
        <f t="shared" si="1010"/>
        <v/>
      </c>
      <c r="X370" s="7" t="str">
        <f t="shared" si="1010"/>
        <v/>
      </c>
      <c r="Y370" s="7" t="str">
        <f t="shared" si="1010"/>
        <v/>
      </c>
      <c r="Z370" s="7" t="str">
        <f t="shared" si="1010"/>
        <v/>
      </c>
      <c r="AA370" s="7" t="str">
        <f t="shared" si="1010"/>
        <v/>
      </c>
      <c r="AB370" s="7" t="str">
        <f t="shared" si="1010"/>
        <v/>
      </c>
      <c r="AC370" s="7" t="str">
        <f t="shared" si="1010"/>
        <v/>
      </c>
      <c r="AD370" s="7" t="str">
        <f t="shared" si="1010"/>
        <v/>
      </c>
      <c r="AE370" s="7" t="str">
        <f t="shared" si="1010"/>
        <v/>
      </c>
      <c r="AF370" s="7" t="str">
        <f t="shared" si="1010"/>
        <v/>
      </c>
      <c r="AG370" s="7" t="str">
        <f t="shared" si="1010"/>
        <v/>
      </c>
      <c r="AH370" s="7" t="str">
        <f t="shared" si="1010"/>
        <v/>
      </c>
      <c r="AI370" s="7" t="str">
        <f t="shared" si="1010"/>
        <v/>
      </c>
      <c r="AJ370" s="7" t="str">
        <f t="shared" si="1010"/>
        <v/>
      </c>
      <c r="AK370" s="7" t="str">
        <f t="shared" si="1010"/>
        <v/>
      </c>
      <c r="AL370" s="7" t="str">
        <f t="shared" si="1010"/>
        <v/>
      </c>
      <c r="AM370" s="7" t="str">
        <f t="shared" si="1010"/>
        <v/>
      </c>
      <c r="AN370" s="7" t="str">
        <f t="shared" si="1010"/>
        <v/>
      </c>
      <c r="AO370" s="7" t="str">
        <f t="shared" si="1010"/>
        <v/>
      </c>
      <c r="AP370" s="7" t="str">
        <f t="shared" si="1010"/>
        <v/>
      </c>
      <c r="AQ370" s="7" t="str">
        <f t="shared" si="1010"/>
        <v/>
      </c>
      <c r="AR370" s="7" t="str">
        <f t="shared" si="1010"/>
        <v/>
      </c>
      <c r="AS370" s="7" t="str">
        <f t="shared" si="1010"/>
        <v/>
      </c>
      <c r="AT370" s="7" t="str">
        <f t="shared" si="1010"/>
        <v/>
      </c>
      <c r="AU370" s="7" t="str">
        <f t="shared" si="1010"/>
        <v/>
      </c>
      <c r="AV370" s="7" t="str">
        <f t="shared" si="1010"/>
        <v/>
      </c>
      <c r="AW370" s="7" t="str">
        <f t="shared" si="1010"/>
        <v/>
      </c>
      <c r="AX370" s="7" t="str">
        <f t="shared" si="1010"/>
        <v/>
      </c>
      <c r="AY370" s="7" t="str">
        <f t="shared" si="1010"/>
        <v/>
      </c>
      <c r="AZ370" s="7" t="str">
        <f t="shared" si="1010"/>
        <v/>
      </c>
    </row>
    <row r="371" spans="2:52" ht="18">
      <c r="B371" s="3" t="s">
        <v>109</v>
      </c>
      <c r="C371" s="7" t="str">
        <f t="shared" si="1009"/>
        <v/>
      </c>
      <c r="D371" s="7" t="str">
        <f t="shared" ref="D371:AZ371" si="1011">IF(D363&lt;&gt;0,D363^2,"")</f>
        <v/>
      </c>
      <c r="E371" s="7" t="str">
        <f t="shared" si="1011"/>
        <v/>
      </c>
      <c r="F371" s="7" t="str">
        <f t="shared" si="1011"/>
        <v/>
      </c>
      <c r="G371" s="7" t="str">
        <f t="shared" si="1011"/>
        <v/>
      </c>
      <c r="H371" s="7" t="str">
        <f t="shared" si="1011"/>
        <v/>
      </c>
      <c r="I371" s="7" t="str">
        <f t="shared" si="1011"/>
        <v/>
      </c>
      <c r="J371" s="7" t="str">
        <f t="shared" si="1011"/>
        <v/>
      </c>
      <c r="K371" s="7" t="str">
        <f t="shared" si="1011"/>
        <v/>
      </c>
      <c r="L371" s="7" t="str">
        <f t="shared" si="1011"/>
        <v/>
      </c>
      <c r="M371" s="7" t="str">
        <f t="shared" si="1011"/>
        <v/>
      </c>
      <c r="N371" s="7" t="str">
        <f t="shared" si="1011"/>
        <v/>
      </c>
      <c r="O371" s="7" t="str">
        <f t="shared" si="1011"/>
        <v/>
      </c>
      <c r="P371" s="7" t="str">
        <f t="shared" si="1011"/>
        <v/>
      </c>
      <c r="Q371" s="7" t="str">
        <f t="shared" si="1011"/>
        <v/>
      </c>
      <c r="R371" s="7" t="str">
        <f t="shared" si="1011"/>
        <v/>
      </c>
      <c r="S371" s="7" t="str">
        <f t="shared" si="1011"/>
        <v/>
      </c>
      <c r="T371" s="7" t="str">
        <f t="shared" si="1011"/>
        <v/>
      </c>
      <c r="U371" s="7" t="str">
        <f t="shared" si="1011"/>
        <v/>
      </c>
      <c r="V371" s="7" t="str">
        <f t="shared" si="1011"/>
        <v/>
      </c>
      <c r="W371" s="7" t="str">
        <f t="shared" si="1011"/>
        <v/>
      </c>
      <c r="X371" s="7" t="str">
        <f t="shared" si="1011"/>
        <v/>
      </c>
      <c r="Y371" s="7" t="str">
        <f t="shared" si="1011"/>
        <v/>
      </c>
      <c r="Z371" s="7" t="str">
        <f t="shared" si="1011"/>
        <v/>
      </c>
      <c r="AA371" s="7" t="str">
        <f t="shared" si="1011"/>
        <v/>
      </c>
      <c r="AB371" s="7" t="str">
        <f t="shared" si="1011"/>
        <v/>
      </c>
      <c r="AC371" s="7" t="str">
        <f t="shared" si="1011"/>
        <v/>
      </c>
      <c r="AD371" s="7" t="str">
        <f t="shared" si="1011"/>
        <v/>
      </c>
      <c r="AE371" s="7" t="str">
        <f t="shared" si="1011"/>
        <v/>
      </c>
      <c r="AF371" s="7" t="str">
        <f t="shared" si="1011"/>
        <v/>
      </c>
      <c r="AG371" s="7" t="str">
        <f t="shared" si="1011"/>
        <v/>
      </c>
      <c r="AH371" s="7" t="str">
        <f t="shared" si="1011"/>
        <v/>
      </c>
      <c r="AI371" s="7" t="str">
        <f t="shared" si="1011"/>
        <v/>
      </c>
      <c r="AJ371" s="7" t="str">
        <f t="shared" si="1011"/>
        <v/>
      </c>
      <c r="AK371" s="7" t="str">
        <f t="shared" si="1011"/>
        <v/>
      </c>
      <c r="AL371" s="7" t="str">
        <f t="shared" si="1011"/>
        <v/>
      </c>
      <c r="AM371" s="7" t="str">
        <f t="shared" si="1011"/>
        <v/>
      </c>
      <c r="AN371" s="7" t="str">
        <f t="shared" si="1011"/>
        <v/>
      </c>
      <c r="AO371" s="7" t="str">
        <f t="shared" si="1011"/>
        <v/>
      </c>
      <c r="AP371" s="7" t="str">
        <f t="shared" si="1011"/>
        <v/>
      </c>
      <c r="AQ371" s="7" t="str">
        <f t="shared" si="1011"/>
        <v/>
      </c>
      <c r="AR371" s="7" t="str">
        <f t="shared" si="1011"/>
        <v/>
      </c>
      <c r="AS371" s="7" t="str">
        <f t="shared" si="1011"/>
        <v/>
      </c>
      <c r="AT371" s="7" t="str">
        <f t="shared" si="1011"/>
        <v/>
      </c>
      <c r="AU371" s="7" t="str">
        <f t="shared" si="1011"/>
        <v/>
      </c>
      <c r="AV371" s="7" t="str">
        <f t="shared" si="1011"/>
        <v/>
      </c>
      <c r="AW371" s="7" t="str">
        <f t="shared" si="1011"/>
        <v/>
      </c>
      <c r="AX371" s="7" t="str">
        <f t="shared" si="1011"/>
        <v/>
      </c>
      <c r="AY371" s="7" t="str">
        <f t="shared" si="1011"/>
        <v/>
      </c>
      <c r="AZ371" s="7" t="str">
        <f t="shared" si="1011"/>
        <v/>
      </c>
    </row>
    <row r="372" spans="2:52" ht="18">
      <c r="B372" s="3" t="s">
        <v>110</v>
      </c>
      <c r="C372" s="7" t="str">
        <f t="shared" si="1009"/>
        <v/>
      </c>
      <c r="D372" s="7" t="str">
        <f t="shared" ref="D372:AZ372" si="1012">IF(D364&lt;&gt;0,D364^2,"")</f>
        <v/>
      </c>
      <c r="E372" s="7" t="str">
        <f t="shared" si="1012"/>
        <v/>
      </c>
      <c r="F372" s="7" t="str">
        <f t="shared" si="1012"/>
        <v/>
      </c>
      <c r="G372" s="7" t="str">
        <f t="shared" si="1012"/>
        <v/>
      </c>
      <c r="H372" s="7" t="str">
        <f t="shared" si="1012"/>
        <v/>
      </c>
      <c r="I372" s="7" t="str">
        <f t="shared" si="1012"/>
        <v/>
      </c>
      <c r="J372" s="7" t="str">
        <f t="shared" si="1012"/>
        <v/>
      </c>
      <c r="K372" s="7" t="str">
        <f t="shared" si="1012"/>
        <v/>
      </c>
      <c r="L372" s="7" t="str">
        <f t="shared" si="1012"/>
        <v/>
      </c>
      <c r="M372" s="7" t="str">
        <f t="shared" si="1012"/>
        <v/>
      </c>
      <c r="N372" s="7" t="str">
        <f t="shared" si="1012"/>
        <v/>
      </c>
      <c r="O372" s="7" t="str">
        <f t="shared" si="1012"/>
        <v/>
      </c>
      <c r="P372" s="7" t="str">
        <f t="shared" si="1012"/>
        <v/>
      </c>
      <c r="Q372" s="7" t="str">
        <f t="shared" si="1012"/>
        <v/>
      </c>
      <c r="R372" s="7" t="str">
        <f t="shared" si="1012"/>
        <v/>
      </c>
      <c r="S372" s="7" t="str">
        <f t="shared" si="1012"/>
        <v/>
      </c>
      <c r="T372" s="7" t="str">
        <f t="shared" si="1012"/>
        <v/>
      </c>
      <c r="U372" s="7" t="str">
        <f t="shared" si="1012"/>
        <v/>
      </c>
      <c r="V372" s="7" t="str">
        <f t="shared" si="1012"/>
        <v/>
      </c>
      <c r="W372" s="7" t="str">
        <f t="shared" si="1012"/>
        <v/>
      </c>
      <c r="X372" s="7" t="str">
        <f t="shared" si="1012"/>
        <v/>
      </c>
      <c r="Y372" s="7" t="str">
        <f t="shared" si="1012"/>
        <v/>
      </c>
      <c r="Z372" s="7" t="str">
        <f t="shared" si="1012"/>
        <v/>
      </c>
      <c r="AA372" s="7" t="str">
        <f t="shared" si="1012"/>
        <v/>
      </c>
      <c r="AB372" s="7" t="str">
        <f t="shared" si="1012"/>
        <v/>
      </c>
      <c r="AC372" s="7" t="str">
        <f t="shared" si="1012"/>
        <v/>
      </c>
      <c r="AD372" s="7" t="str">
        <f t="shared" si="1012"/>
        <v/>
      </c>
      <c r="AE372" s="7" t="str">
        <f t="shared" si="1012"/>
        <v/>
      </c>
      <c r="AF372" s="7" t="str">
        <f t="shared" si="1012"/>
        <v/>
      </c>
      <c r="AG372" s="7" t="str">
        <f t="shared" si="1012"/>
        <v/>
      </c>
      <c r="AH372" s="7" t="str">
        <f t="shared" si="1012"/>
        <v/>
      </c>
      <c r="AI372" s="7" t="str">
        <f t="shared" si="1012"/>
        <v/>
      </c>
      <c r="AJ372" s="7" t="str">
        <f t="shared" si="1012"/>
        <v/>
      </c>
      <c r="AK372" s="7" t="str">
        <f t="shared" si="1012"/>
        <v/>
      </c>
      <c r="AL372" s="7" t="str">
        <f t="shared" si="1012"/>
        <v/>
      </c>
      <c r="AM372" s="7" t="str">
        <f t="shared" si="1012"/>
        <v/>
      </c>
      <c r="AN372" s="7" t="str">
        <f t="shared" si="1012"/>
        <v/>
      </c>
      <c r="AO372" s="7" t="str">
        <f t="shared" si="1012"/>
        <v/>
      </c>
      <c r="AP372" s="7" t="str">
        <f t="shared" si="1012"/>
        <v/>
      </c>
      <c r="AQ372" s="7" t="str">
        <f t="shared" si="1012"/>
        <v/>
      </c>
      <c r="AR372" s="7" t="str">
        <f t="shared" si="1012"/>
        <v/>
      </c>
      <c r="AS372" s="7" t="str">
        <f t="shared" si="1012"/>
        <v/>
      </c>
      <c r="AT372" s="7" t="str">
        <f t="shared" si="1012"/>
        <v/>
      </c>
      <c r="AU372" s="7" t="str">
        <f t="shared" si="1012"/>
        <v/>
      </c>
      <c r="AV372" s="7" t="str">
        <f t="shared" si="1012"/>
        <v/>
      </c>
      <c r="AW372" s="7" t="str">
        <f t="shared" si="1012"/>
        <v/>
      </c>
      <c r="AX372" s="7" t="str">
        <f t="shared" si="1012"/>
        <v/>
      </c>
      <c r="AY372" s="7" t="str">
        <f t="shared" si="1012"/>
        <v/>
      </c>
      <c r="AZ372" s="7" t="str">
        <f t="shared" si="1012"/>
        <v/>
      </c>
    </row>
    <row r="373" spans="2:52" ht="18">
      <c r="B373" s="3" t="s">
        <v>111</v>
      </c>
      <c r="C373" s="7" t="str">
        <f t="shared" si="1009"/>
        <v/>
      </c>
      <c r="D373" s="7" t="str">
        <f t="shared" ref="D373:AZ373" si="1013">IF(D365&lt;&gt;0,D365^2,"")</f>
        <v/>
      </c>
      <c r="E373" s="7" t="str">
        <f t="shared" si="1013"/>
        <v/>
      </c>
      <c r="F373" s="7" t="str">
        <f t="shared" si="1013"/>
        <v/>
      </c>
      <c r="G373" s="7" t="str">
        <f t="shared" si="1013"/>
        <v/>
      </c>
      <c r="H373" s="7" t="str">
        <f t="shared" si="1013"/>
        <v/>
      </c>
      <c r="I373" s="7" t="str">
        <f t="shared" si="1013"/>
        <v/>
      </c>
      <c r="J373" s="7" t="str">
        <f t="shared" si="1013"/>
        <v/>
      </c>
      <c r="K373" s="7" t="str">
        <f t="shared" si="1013"/>
        <v/>
      </c>
      <c r="L373" s="7" t="str">
        <f t="shared" si="1013"/>
        <v/>
      </c>
      <c r="M373" s="7" t="str">
        <f t="shared" si="1013"/>
        <v/>
      </c>
      <c r="N373" s="7" t="str">
        <f t="shared" si="1013"/>
        <v/>
      </c>
      <c r="O373" s="7" t="str">
        <f t="shared" si="1013"/>
        <v/>
      </c>
      <c r="P373" s="7" t="str">
        <f t="shared" si="1013"/>
        <v/>
      </c>
      <c r="Q373" s="7" t="str">
        <f t="shared" si="1013"/>
        <v/>
      </c>
      <c r="R373" s="7" t="str">
        <f t="shared" si="1013"/>
        <v/>
      </c>
      <c r="S373" s="7" t="str">
        <f t="shared" si="1013"/>
        <v/>
      </c>
      <c r="T373" s="7" t="str">
        <f t="shared" si="1013"/>
        <v/>
      </c>
      <c r="U373" s="7" t="str">
        <f t="shared" si="1013"/>
        <v/>
      </c>
      <c r="V373" s="7" t="str">
        <f t="shared" si="1013"/>
        <v/>
      </c>
      <c r="W373" s="7" t="str">
        <f t="shared" si="1013"/>
        <v/>
      </c>
      <c r="X373" s="7" t="str">
        <f t="shared" si="1013"/>
        <v/>
      </c>
      <c r="Y373" s="7" t="str">
        <f t="shared" si="1013"/>
        <v/>
      </c>
      <c r="Z373" s="7" t="str">
        <f t="shared" si="1013"/>
        <v/>
      </c>
      <c r="AA373" s="7" t="str">
        <f t="shared" si="1013"/>
        <v/>
      </c>
      <c r="AB373" s="7" t="str">
        <f t="shared" si="1013"/>
        <v/>
      </c>
      <c r="AC373" s="7" t="str">
        <f t="shared" si="1013"/>
        <v/>
      </c>
      <c r="AD373" s="7" t="str">
        <f t="shared" si="1013"/>
        <v/>
      </c>
      <c r="AE373" s="7" t="str">
        <f t="shared" si="1013"/>
        <v/>
      </c>
      <c r="AF373" s="7" t="str">
        <f t="shared" si="1013"/>
        <v/>
      </c>
      <c r="AG373" s="7" t="str">
        <f t="shared" si="1013"/>
        <v/>
      </c>
      <c r="AH373" s="7" t="str">
        <f t="shared" si="1013"/>
        <v/>
      </c>
      <c r="AI373" s="7" t="str">
        <f t="shared" si="1013"/>
        <v/>
      </c>
      <c r="AJ373" s="7" t="str">
        <f t="shared" si="1013"/>
        <v/>
      </c>
      <c r="AK373" s="7" t="str">
        <f t="shared" si="1013"/>
        <v/>
      </c>
      <c r="AL373" s="7" t="str">
        <f t="shared" si="1013"/>
        <v/>
      </c>
      <c r="AM373" s="7" t="str">
        <f t="shared" si="1013"/>
        <v/>
      </c>
      <c r="AN373" s="7" t="str">
        <f t="shared" si="1013"/>
        <v/>
      </c>
      <c r="AO373" s="7" t="str">
        <f t="shared" si="1013"/>
        <v/>
      </c>
      <c r="AP373" s="7" t="str">
        <f t="shared" si="1013"/>
        <v/>
      </c>
      <c r="AQ373" s="7" t="str">
        <f t="shared" si="1013"/>
        <v/>
      </c>
      <c r="AR373" s="7" t="str">
        <f t="shared" si="1013"/>
        <v/>
      </c>
      <c r="AS373" s="7" t="str">
        <f t="shared" si="1013"/>
        <v/>
      </c>
      <c r="AT373" s="7" t="str">
        <f t="shared" si="1013"/>
        <v/>
      </c>
      <c r="AU373" s="7" t="str">
        <f t="shared" si="1013"/>
        <v/>
      </c>
      <c r="AV373" s="7" t="str">
        <f t="shared" si="1013"/>
        <v/>
      </c>
      <c r="AW373" s="7" t="str">
        <f t="shared" si="1013"/>
        <v/>
      </c>
      <c r="AX373" s="7" t="str">
        <f t="shared" si="1013"/>
        <v/>
      </c>
      <c r="AY373" s="7" t="str">
        <f t="shared" si="1013"/>
        <v/>
      </c>
      <c r="AZ373" s="7" t="str">
        <f t="shared" si="1013"/>
        <v/>
      </c>
    </row>
    <row r="374" spans="2:52" ht="18">
      <c r="B374" s="3" t="s">
        <v>112</v>
      </c>
      <c r="C374" s="7" t="str">
        <f t="shared" si="1009"/>
        <v/>
      </c>
      <c r="D374" s="7" t="str">
        <f t="shared" ref="D374:AZ374" si="1014">IF(D366&lt;&gt;0,D366^2,"")</f>
        <v/>
      </c>
      <c r="E374" s="7" t="str">
        <f t="shared" si="1014"/>
        <v/>
      </c>
      <c r="F374" s="7" t="str">
        <f t="shared" si="1014"/>
        <v/>
      </c>
      <c r="G374" s="7" t="str">
        <f t="shared" si="1014"/>
        <v/>
      </c>
      <c r="H374" s="7" t="str">
        <f t="shared" si="1014"/>
        <v/>
      </c>
      <c r="I374" s="7" t="str">
        <f t="shared" si="1014"/>
        <v/>
      </c>
      <c r="J374" s="7" t="str">
        <f t="shared" si="1014"/>
        <v/>
      </c>
      <c r="K374" s="7" t="str">
        <f t="shared" si="1014"/>
        <v/>
      </c>
      <c r="L374" s="7" t="str">
        <f t="shared" si="1014"/>
        <v/>
      </c>
      <c r="M374" s="7" t="str">
        <f t="shared" si="1014"/>
        <v/>
      </c>
      <c r="N374" s="7" t="str">
        <f t="shared" si="1014"/>
        <v/>
      </c>
      <c r="O374" s="7" t="str">
        <f t="shared" si="1014"/>
        <v/>
      </c>
      <c r="P374" s="7" t="str">
        <f t="shared" si="1014"/>
        <v/>
      </c>
      <c r="Q374" s="7" t="str">
        <f t="shared" si="1014"/>
        <v/>
      </c>
      <c r="R374" s="7" t="str">
        <f t="shared" si="1014"/>
        <v/>
      </c>
      <c r="S374" s="7" t="str">
        <f t="shared" si="1014"/>
        <v/>
      </c>
      <c r="T374" s="7" t="str">
        <f t="shared" si="1014"/>
        <v/>
      </c>
      <c r="U374" s="7" t="str">
        <f t="shared" si="1014"/>
        <v/>
      </c>
      <c r="V374" s="7" t="str">
        <f t="shared" si="1014"/>
        <v/>
      </c>
      <c r="W374" s="7" t="str">
        <f t="shared" si="1014"/>
        <v/>
      </c>
      <c r="X374" s="7" t="str">
        <f t="shared" si="1014"/>
        <v/>
      </c>
      <c r="Y374" s="7" t="str">
        <f t="shared" si="1014"/>
        <v/>
      </c>
      <c r="Z374" s="7" t="str">
        <f t="shared" si="1014"/>
        <v/>
      </c>
      <c r="AA374" s="7" t="str">
        <f t="shared" si="1014"/>
        <v/>
      </c>
      <c r="AB374" s="7" t="str">
        <f t="shared" si="1014"/>
        <v/>
      </c>
      <c r="AC374" s="7" t="str">
        <f t="shared" si="1014"/>
        <v/>
      </c>
      <c r="AD374" s="7" t="str">
        <f t="shared" si="1014"/>
        <v/>
      </c>
      <c r="AE374" s="7" t="str">
        <f t="shared" si="1014"/>
        <v/>
      </c>
      <c r="AF374" s="7" t="str">
        <f t="shared" si="1014"/>
        <v/>
      </c>
      <c r="AG374" s="7" t="str">
        <f t="shared" si="1014"/>
        <v/>
      </c>
      <c r="AH374" s="7" t="str">
        <f t="shared" si="1014"/>
        <v/>
      </c>
      <c r="AI374" s="7" t="str">
        <f t="shared" si="1014"/>
        <v/>
      </c>
      <c r="AJ374" s="7" t="str">
        <f t="shared" si="1014"/>
        <v/>
      </c>
      <c r="AK374" s="7" t="str">
        <f t="shared" si="1014"/>
        <v/>
      </c>
      <c r="AL374" s="7" t="str">
        <f t="shared" si="1014"/>
        <v/>
      </c>
      <c r="AM374" s="7" t="str">
        <f t="shared" si="1014"/>
        <v/>
      </c>
      <c r="AN374" s="7" t="str">
        <f t="shared" si="1014"/>
        <v/>
      </c>
      <c r="AO374" s="7" t="str">
        <f t="shared" si="1014"/>
        <v/>
      </c>
      <c r="AP374" s="7" t="str">
        <f t="shared" si="1014"/>
        <v/>
      </c>
      <c r="AQ374" s="7" t="str">
        <f t="shared" si="1014"/>
        <v/>
      </c>
      <c r="AR374" s="7" t="str">
        <f t="shared" si="1014"/>
        <v/>
      </c>
      <c r="AS374" s="7" t="str">
        <f t="shared" si="1014"/>
        <v/>
      </c>
      <c r="AT374" s="7" t="str">
        <f t="shared" si="1014"/>
        <v/>
      </c>
      <c r="AU374" s="7" t="str">
        <f t="shared" si="1014"/>
        <v/>
      </c>
      <c r="AV374" s="7" t="str">
        <f t="shared" si="1014"/>
        <v/>
      </c>
      <c r="AW374" s="7" t="str">
        <f t="shared" si="1014"/>
        <v/>
      </c>
      <c r="AX374" s="7" t="str">
        <f t="shared" si="1014"/>
        <v/>
      </c>
      <c r="AY374" s="7" t="str">
        <f t="shared" si="1014"/>
        <v/>
      </c>
      <c r="AZ374" s="7" t="str">
        <f t="shared" si="1014"/>
        <v/>
      </c>
    </row>
    <row r="375" spans="2:52" ht="18">
      <c r="B375" s="3" t="s">
        <v>113</v>
      </c>
      <c r="C375" s="7" t="str">
        <f t="shared" si="1009"/>
        <v/>
      </c>
      <c r="D375" s="7" t="str">
        <f t="shared" ref="D375:AZ375" si="1015">IF(D367&lt;&gt;0,D367^2,"")</f>
        <v/>
      </c>
      <c r="E375" s="7" t="str">
        <f t="shared" si="1015"/>
        <v/>
      </c>
      <c r="F375" s="7" t="str">
        <f t="shared" si="1015"/>
        <v/>
      </c>
      <c r="G375" s="7" t="str">
        <f t="shared" si="1015"/>
        <v/>
      </c>
      <c r="H375" s="7" t="str">
        <f t="shared" si="1015"/>
        <v/>
      </c>
      <c r="I375" s="7" t="str">
        <f t="shared" si="1015"/>
        <v/>
      </c>
      <c r="J375" s="7" t="str">
        <f t="shared" si="1015"/>
        <v/>
      </c>
      <c r="K375" s="7" t="str">
        <f t="shared" si="1015"/>
        <v/>
      </c>
      <c r="L375" s="7" t="str">
        <f t="shared" si="1015"/>
        <v/>
      </c>
      <c r="M375" s="7" t="str">
        <f t="shared" si="1015"/>
        <v/>
      </c>
      <c r="N375" s="7" t="str">
        <f t="shared" si="1015"/>
        <v/>
      </c>
      <c r="O375" s="7" t="str">
        <f t="shared" si="1015"/>
        <v/>
      </c>
      <c r="P375" s="7" t="str">
        <f t="shared" si="1015"/>
        <v/>
      </c>
      <c r="Q375" s="7" t="str">
        <f t="shared" si="1015"/>
        <v/>
      </c>
      <c r="R375" s="7" t="str">
        <f t="shared" si="1015"/>
        <v/>
      </c>
      <c r="S375" s="7" t="str">
        <f t="shared" si="1015"/>
        <v/>
      </c>
      <c r="T375" s="7" t="str">
        <f t="shared" si="1015"/>
        <v/>
      </c>
      <c r="U375" s="7" t="str">
        <f t="shared" si="1015"/>
        <v/>
      </c>
      <c r="V375" s="7" t="str">
        <f t="shared" si="1015"/>
        <v/>
      </c>
      <c r="W375" s="7" t="str">
        <f t="shared" si="1015"/>
        <v/>
      </c>
      <c r="X375" s="7" t="str">
        <f t="shared" si="1015"/>
        <v/>
      </c>
      <c r="Y375" s="7" t="str">
        <f t="shared" si="1015"/>
        <v/>
      </c>
      <c r="Z375" s="7" t="str">
        <f t="shared" si="1015"/>
        <v/>
      </c>
      <c r="AA375" s="7" t="str">
        <f t="shared" si="1015"/>
        <v/>
      </c>
      <c r="AB375" s="7" t="str">
        <f t="shared" si="1015"/>
        <v/>
      </c>
      <c r="AC375" s="7" t="str">
        <f t="shared" si="1015"/>
        <v/>
      </c>
      <c r="AD375" s="7" t="str">
        <f t="shared" si="1015"/>
        <v/>
      </c>
      <c r="AE375" s="7" t="str">
        <f t="shared" si="1015"/>
        <v/>
      </c>
      <c r="AF375" s="7" t="str">
        <f t="shared" si="1015"/>
        <v/>
      </c>
      <c r="AG375" s="7" t="str">
        <f t="shared" si="1015"/>
        <v/>
      </c>
      <c r="AH375" s="7" t="str">
        <f t="shared" si="1015"/>
        <v/>
      </c>
      <c r="AI375" s="7" t="str">
        <f t="shared" si="1015"/>
        <v/>
      </c>
      <c r="AJ375" s="7" t="str">
        <f t="shared" si="1015"/>
        <v/>
      </c>
      <c r="AK375" s="7" t="str">
        <f t="shared" si="1015"/>
        <v/>
      </c>
      <c r="AL375" s="7" t="str">
        <f t="shared" si="1015"/>
        <v/>
      </c>
      <c r="AM375" s="7" t="str">
        <f t="shared" si="1015"/>
        <v/>
      </c>
      <c r="AN375" s="7" t="str">
        <f t="shared" si="1015"/>
        <v/>
      </c>
      <c r="AO375" s="7" t="str">
        <f t="shared" si="1015"/>
        <v/>
      </c>
      <c r="AP375" s="7" t="str">
        <f t="shared" si="1015"/>
        <v/>
      </c>
      <c r="AQ375" s="7" t="str">
        <f t="shared" si="1015"/>
        <v/>
      </c>
      <c r="AR375" s="7" t="str">
        <f t="shared" si="1015"/>
        <v/>
      </c>
      <c r="AS375" s="7" t="str">
        <f t="shared" si="1015"/>
        <v/>
      </c>
      <c r="AT375" s="7" t="str">
        <f t="shared" si="1015"/>
        <v/>
      </c>
      <c r="AU375" s="7" t="str">
        <f t="shared" si="1015"/>
        <v/>
      </c>
      <c r="AV375" s="7" t="str">
        <f t="shared" si="1015"/>
        <v/>
      </c>
      <c r="AW375" s="7" t="str">
        <f t="shared" si="1015"/>
        <v/>
      </c>
      <c r="AX375" s="7" t="str">
        <f t="shared" si="1015"/>
        <v/>
      </c>
      <c r="AY375" s="7" t="str">
        <f t="shared" si="1015"/>
        <v/>
      </c>
      <c r="AZ375" s="7" t="str">
        <f t="shared" si="1015"/>
        <v/>
      </c>
    </row>
    <row r="376" spans="2:52" ht="18">
      <c r="B376" s="3" t="s">
        <v>114</v>
      </c>
      <c r="C376" s="7" t="str">
        <f t="shared" si="1009"/>
        <v/>
      </c>
      <c r="D376" s="7" t="str">
        <f t="shared" ref="D376:AZ376" si="1016">IF(D368&lt;&gt;0,D368^2,"")</f>
        <v/>
      </c>
      <c r="E376" s="7" t="str">
        <f t="shared" si="1016"/>
        <v/>
      </c>
      <c r="F376" s="7" t="str">
        <f t="shared" si="1016"/>
        <v/>
      </c>
      <c r="G376" s="7" t="str">
        <f t="shared" si="1016"/>
        <v/>
      </c>
      <c r="H376" s="7" t="str">
        <f t="shared" si="1016"/>
        <v/>
      </c>
      <c r="I376" s="7" t="str">
        <f t="shared" si="1016"/>
        <v/>
      </c>
      <c r="J376" s="7" t="str">
        <f t="shared" si="1016"/>
        <v/>
      </c>
      <c r="K376" s="7" t="str">
        <f t="shared" si="1016"/>
        <v/>
      </c>
      <c r="L376" s="7" t="str">
        <f t="shared" si="1016"/>
        <v/>
      </c>
      <c r="M376" s="7" t="str">
        <f t="shared" si="1016"/>
        <v/>
      </c>
      <c r="N376" s="7" t="str">
        <f t="shared" si="1016"/>
        <v/>
      </c>
      <c r="O376" s="7" t="str">
        <f t="shared" si="1016"/>
        <v/>
      </c>
      <c r="P376" s="7" t="str">
        <f t="shared" si="1016"/>
        <v/>
      </c>
      <c r="Q376" s="7" t="str">
        <f t="shared" si="1016"/>
        <v/>
      </c>
      <c r="R376" s="7" t="str">
        <f t="shared" si="1016"/>
        <v/>
      </c>
      <c r="S376" s="7" t="str">
        <f t="shared" si="1016"/>
        <v/>
      </c>
      <c r="T376" s="7" t="str">
        <f t="shared" si="1016"/>
        <v/>
      </c>
      <c r="U376" s="7" t="str">
        <f t="shared" si="1016"/>
        <v/>
      </c>
      <c r="V376" s="7" t="str">
        <f t="shared" si="1016"/>
        <v/>
      </c>
      <c r="W376" s="7" t="str">
        <f t="shared" si="1016"/>
        <v/>
      </c>
      <c r="X376" s="7" t="str">
        <f t="shared" si="1016"/>
        <v/>
      </c>
      <c r="Y376" s="7" t="str">
        <f t="shared" si="1016"/>
        <v/>
      </c>
      <c r="Z376" s="7" t="str">
        <f t="shared" si="1016"/>
        <v/>
      </c>
      <c r="AA376" s="7" t="str">
        <f t="shared" si="1016"/>
        <v/>
      </c>
      <c r="AB376" s="7" t="str">
        <f t="shared" si="1016"/>
        <v/>
      </c>
      <c r="AC376" s="7" t="str">
        <f t="shared" si="1016"/>
        <v/>
      </c>
      <c r="AD376" s="7" t="str">
        <f t="shared" si="1016"/>
        <v/>
      </c>
      <c r="AE376" s="7" t="str">
        <f t="shared" si="1016"/>
        <v/>
      </c>
      <c r="AF376" s="7" t="str">
        <f t="shared" si="1016"/>
        <v/>
      </c>
      <c r="AG376" s="7" t="str">
        <f t="shared" si="1016"/>
        <v/>
      </c>
      <c r="AH376" s="7" t="str">
        <f t="shared" si="1016"/>
        <v/>
      </c>
      <c r="AI376" s="7" t="str">
        <f t="shared" si="1016"/>
        <v/>
      </c>
      <c r="AJ376" s="7" t="str">
        <f t="shared" si="1016"/>
        <v/>
      </c>
      <c r="AK376" s="7" t="str">
        <f t="shared" si="1016"/>
        <v/>
      </c>
      <c r="AL376" s="7" t="str">
        <f t="shared" si="1016"/>
        <v/>
      </c>
      <c r="AM376" s="7" t="str">
        <f t="shared" si="1016"/>
        <v/>
      </c>
      <c r="AN376" s="7" t="str">
        <f t="shared" si="1016"/>
        <v/>
      </c>
      <c r="AO376" s="7" t="str">
        <f t="shared" si="1016"/>
        <v/>
      </c>
      <c r="AP376" s="7" t="str">
        <f t="shared" si="1016"/>
        <v/>
      </c>
      <c r="AQ376" s="7" t="str">
        <f t="shared" si="1016"/>
        <v/>
      </c>
      <c r="AR376" s="7" t="str">
        <f t="shared" si="1016"/>
        <v/>
      </c>
      <c r="AS376" s="7" t="str">
        <f t="shared" si="1016"/>
        <v/>
      </c>
      <c r="AT376" s="7" t="str">
        <f t="shared" si="1016"/>
        <v/>
      </c>
      <c r="AU376" s="7" t="str">
        <f t="shared" si="1016"/>
        <v/>
      </c>
      <c r="AV376" s="7" t="str">
        <f t="shared" si="1016"/>
        <v/>
      </c>
      <c r="AW376" s="7" t="str">
        <f t="shared" si="1016"/>
        <v/>
      </c>
      <c r="AX376" s="7" t="str">
        <f t="shared" si="1016"/>
        <v/>
      </c>
      <c r="AY376" s="7" t="str">
        <f t="shared" si="1016"/>
        <v/>
      </c>
      <c r="AZ376" s="7" t="str">
        <f t="shared" si="1016"/>
        <v/>
      </c>
    </row>
    <row r="377" spans="2:52" ht="18">
      <c r="B377" s="3" t="s">
        <v>115</v>
      </c>
      <c r="C377" s="7" t="str">
        <f t="shared" si="1009"/>
        <v/>
      </c>
      <c r="D377" s="7" t="str">
        <f t="shared" ref="D377:AZ377" si="1017">IF(D369&lt;&gt;0,D369^2,"")</f>
        <v/>
      </c>
      <c r="E377" s="7" t="str">
        <f t="shared" si="1017"/>
        <v/>
      </c>
      <c r="F377" s="7" t="str">
        <f t="shared" si="1017"/>
        <v/>
      </c>
      <c r="G377" s="7" t="str">
        <f t="shared" si="1017"/>
        <v/>
      </c>
      <c r="H377" s="7" t="str">
        <f t="shared" si="1017"/>
        <v/>
      </c>
      <c r="I377" s="7" t="str">
        <f t="shared" si="1017"/>
        <v/>
      </c>
      <c r="J377" s="7" t="str">
        <f t="shared" si="1017"/>
        <v/>
      </c>
      <c r="K377" s="7" t="str">
        <f t="shared" si="1017"/>
        <v/>
      </c>
      <c r="L377" s="7" t="str">
        <f t="shared" si="1017"/>
        <v/>
      </c>
      <c r="M377" s="7" t="str">
        <f t="shared" si="1017"/>
        <v/>
      </c>
      <c r="N377" s="7" t="str">
        <f t="shared" si="1017"/>
        <v/>
      </c>
      <c r="O377" s="7" t="str">
        <f t="shared" si="1017"/>
        <v/>
      </c>
      <c r="P377" s="7" t="str">
        <f t="shared" si="1017"/>
        <v/>
      </c>
      <c r="Q377" s="7" t="str">
        <f t="shared" si="1017"/>
        <v/>
      </c>
      <c r="R377" s="7" t="str">
        <f t="shared" si="1017"/>
        <v/>
      </c>
      <c r="S377" s="7" t="str">
        <f t="shared" si="1017"/>
        <v/>
      </c>
      <c r="T377" s="7" t="str">
        <f t="shared" si="1017"/>
        <v/>
      </c>
      <c r="U377" s="7" t="str">
        <f t="shared" si="1017"/>
        <v/>
      </c>
      <c r="V377" s="7" t="str">
        <f t="shared" si="1017"/>
        <v/>
      </c>
      <c r="W377" s="7" t="str">
        <f t="shared" si="1017"/>
        <v/>
      </c>
      <c r="X377" s="7" t="str">
        <f t="shared" si="1017"/>
        <v/>
      </c>
      <c r="Y377" s="7" t="str">
        <f t="shared" si="1017"/>
        <v/>
      </c>
      <c r="Z377" s="7" t="str">
        <f t="shared" si="1017"/>
        <v/>
      </c>
      <c r="AA377" s="7" t="str">
        <f t="shared" si="1017"/>
        <v/>
      </c>
      <c r="AB377" s="7" t="str">
        <f t="shared" si="1017"/>
        <v/>
      </c>
      <c r="AC377" s="7" t="str">
        <f t="shared" si="1017"/>
        <v/>
      </c>
      <c r="AD377" s="7" t="str">
        <f t="shared" si="1017"/>
        <v/>
      </c>
      <c r="AE377" s="7" t="str">
        <f t="shared" si="1017"/>
        <v/>
      </c>
      <c r="AF377" s="7" t="str">
        <f t="shared" si="1017"/>
        <v/>
      </c>
      <c r="AG377" s="7" t="str">
        <f t="shared" si="1017"/>
        <v/>
      </c>
      <c r="AH377" s="7" t="str">
        <f t="shared" si="1017"/>
        <v/>
      </c>
      <c r="AI377" s="7" t="str">
        <f t="shared" si="1017"/>
        <v/>
      </c>
      <c r="AJ377" s="7" t="str">
        <f t="shared" si="1017"/>
        <v/>
      </c>
      <c r="AK377" s="7" t="str">
        <f t="shared" si="1017"/>
        <v/>
      </c>
      <c r="AL377" s="7" t="str">
        <f t="shared" si="1017"/>
        <v/>
      </c>
      <c r="AM377" s="7" t="str">
        <f t="shared" si="1017"/>
        <v/>
      </c>
      <c r="AN377" s="7" t="str">
        <f t="shared" si="1017"/>
        <v/>
      </c>
      <c r="AO377" s="7" t="str">
        <f t="shared" si="1017"/>
        <v/>
      </c>
      <c r="AP377" s="7" t="str">
        <f t="shared" si="1017"/>
        <v/>
      </c>
      <c r="AQ377" s="7" t="str">
        <f t="shared" si="1017"/>
        <v/>
      </c>
      <c r="AR377" s="7" t="str">
        <f t="shared" si="1017"/>
        <v/>
      </c>
      <c r="AS377" s="7" t="str">
        <f t="shared" si="1017"/>
        <v/>
      </c>
      <c r="AT377" s="7" t="str">
        <f t="shared" si="1017"/>
        <v/>
      </c>
      <c r="AU377" s="7" t="str">
        <f t="shared" si="1017"/>
        <v/>
      </c>
      <c r="AV377" s="7" t="str">
        <f t="shared" si="1017"/>
        <v/>
      </c>
      <c r="AW377" s="7" t="str">
        <f t="shared" si="1017"/>
        <v/>
      </c>
      <c r="AX377" s="7" t="str">
        <f t="shared" si="1017"/>
        <v/>
      </c>
      <c r="AY377" s="7" t="str">
        <f t="shared" si="1017"/>
        <v/>
      </c>
      <c r="AZ377" s="7" t="str">
        <f t="shared" si="1017"/>
        <v/>
      </c>
    </row>
    <row r="378" spans="2:52" ht="18">
      <c r="B378" s="3" t="s">
        <v>165</v>
      </c>
      <c r="C378" s="7">
        <f>IF(C149&lt;&gt;0,C370/C149,0)</f>
        <v>0</v>
      </c>
      <c r="D378" s="7">
        <f t="shared" ref="D378:AZ378" si="1018">IF(D149&lt;&gt;0,D370/D149,0)</f>
        <v>0</v>
      </c>
      <c r="E378" s="7">
        <f t="shared" si="1018"/>
        <v>0</v>
      </c>
      <c r="F378" s="7">
        <f t="shared" si="1018"/>
        <v>0</v>
      </c>
      <c r="G378" s="7">
        <f t="shared" si="1018"/>
        <v>0</v>
      </c>
      <c r="H378" s="7">
        <f t="shared" si="1018"/>
        <v>0</v>
      </c>
      <c r="I378" s="7">
        <f t="shared" si="1018"/>
        <v>0</v>
      </c>
      <c r="J378" s="7">
        <f t="shared" si="1018"/>
        <v>0</v>
      </c>
      <c r="K378" s="7">
        <f t="shared" si="1018"/>
        <v>0</v>
      </c>
      <c r="L378" s="7">
        <f t="shared" si="1018"/>
        <v>0</v>
      </c>
      <c r="M378" s="7">
        <f t="shared" si="1018"/>
        <v>0</v>
      </c>
      <c r="N378" s="7">
        <f t="shared" si="1018"/>
        <v>0</v>
      </c>
      <c r="O378" s="7">
        <f t="shared" si="1018"/>
        <v>0</v>
      </c>
      <c r="P378" s="7">
        <f t="shared" si="1018"/>
        <v>0</v>
      </c>
      <c r="Q378" s="7">
        <f t="shared" si="1018"/>
        <v>0</v>
      </c>
      <c r="R378" s="7">
        <f t="shared" si="1018"/>
        <v>0</v>
      </c>
      <c r="S378" s="7">
        <f t="shared" si="1018"/>
        <v>0</v>
      </c>
      <c r="T378" s="7">
        <f t="shared" si="1018"/>
        <v>0</v>
      </c>
      <c r="U378" s="7">
        <f t="shared" si="1018"/>
        <v>0</v>
      </c>
      <c r="V378" s="7">
        <f t="shared" si="1018"/>
        <v>0</v>
      </c>
      <c r="W378" s="7">
        <f t="shared" si="1018"/>
        <v>0</v>
      </c>
      <c r="X378" s="7">
        <f t="shared" si="1018"/>
        <v>0</v>
      </c>
      <c r="Y378" s="7">
        <f t="shared" si="1018"/>
        <v>0</v>
      </c>
      <c r="Z378" s="7">
        <f t="shared" si="1018"/>
        <v>0</v>
      </c>
      <c r="AA378" s="7">
        <f t="shared" si="1018"/>
        <v>0</v>
      </c>
      <c r="AB378" s="7">
        <f t="shared" si="1018"/>
        <v>0</v>
      </c>
      <c r="AC378" s="7">
        <f t="shared" si="1018"/>
        <v>0</v>
      </c>
      <c r="AD378" s="7">
        <f t="shared" si="1018"/>
        <v>0</v>
      </c>
      <c r="AE378" s="7">
        <f t="shared" si="1018"/>
        <v>0</v>
      </c>
      <c r="AF378" s="7">
        <f t="shared" si="1018"/>
        <v>0</v>
      </c>
      <c r="AG378" s="7">
        <f t="shared" si="1018"/>
        <v>0</v>
      </c>
      <c r="AH378" s="7">
        <f t="shared" si="1018"/>
        <v>0</v>
      </c>
      <c r="AI378" s="7">
        <f t="shared" si="1018"/>
        <v>0</v>
      </c>
      <c r="AJ378" s="7">
        <f t="shared" si="1018"/>
        <v>0</v>
      </c>
      <c r="AK378" s="7">
        <f t="shared" si="1018"/>
        <v>0</v>
      </c>
      <c r="AL378" s="7">
        <f t="shared" si="1018"/>
        <v>0</v>
      </c>
      <c r="AM378" s="7">
        <f t="shared" si="1018"/>
        <v>0</v>
      </c>
      <c r="AN378" s="7">
        <f t="shared" si="1018"/>
        <v>0</v>
      </c>
      <c r="AO378" s="7">
        <f t="shared" si="1018"/>
        <v>0</v>
      </c>
      <c r="AP378" s="7">
        <f t="shared" si="1018"/>
        <v>0</v>
      </c>
      <c r="AQ378" s="7">
        <f t="shared" si="1018"/>
        <v>0</v>
      </c>
      <c r="AR378" s="7">
        <f t="shared" si="1018"/>
        <v>0</v>
      </c>
      <c r="AS378" s="7">
        <f t="shared" si="1018"/>
        <v>0</v>
      </c>
      <c r="AT378" s="7">
        <f t="shared" si="1018"/>
        <v>0</v>
      </c>
      <c r="AU378" s="7">
        <f t="shared" si="1018"/>
        <v>0</v>
      </c>
      <c r="AV378" s="7">
        <f t="shared" si="1018"/>
        <v>0</v>
      </c>
      <c r="AW378" s="7">
        <f t="shared" si="1018"/>
        <v>0</v>
      </c>
      <c r="AX378" s="7">
        <f t="shared" si="1018"/>
        <v>0</v>
      </c>
      <c r="AY378" s="7">
        <f t="shared" si="1018"/>
        <v>0</v>
      </c>
      <c r="AZ378" s="7">
        <f t="shared" si="1018"/>
        <v>0</v>
      </c>
    </row>
    <row r="379" spans="2:52" ht="18">
      <c r="B379" s="3" t="s">
        <v>166</v>
      </c>
      <c r="C379" s="7">
        <f t="shared" ref="C379:AZ379" si="1019">IF(C150&lt;&gt;0,C371/C150,0)</f>
        <v>0</v>
      </c>
      <c r="D379" s="7">
        <f t="shared" si="1019"/>
        <v>0</v>
      </c>
      <c r="E379" s="7">
        <f t="shared" si="1019"/>
        <v>0</v>
      </c>
      <c r="F379" s="7">
        <f t="shared" si="1019"/>
        <v>0</v>
      </c>
      <c r="G379" s="7">
        <f t="shared" si="1019"/>
        <v>0</v>
      </c>
      <c r="H379" s="7">
        <f t="shared" si="1019"/>
        <v>0</v>
      </c>
      <c r="I379" s="7">
        <f t="shared" si="1019"/>
        <v>0</v>
      </c>
      <c r="J379" s="7">
        <f t="shared" si="1019"/>
        <v>0</v>
      </c>
      <c r="K379" s="7">
        <f t="shared" si="1019"/>
        <v>0</v>
      </c>
      <c r="L379" s="7">
        <f t="shared" si="1019"/>
        <v>0</v>
      </c>
      <c r="M379" s="7">
        <f t="shared" si="1019"/>
        <v>0</v>
      </c>
      <c r="N379" s="7">
        <f t="shared" si="1019"/>
        <v>0</v>
      </c>
      <c r="O379" s="7">
        <f t="shared" si="1019"/>
        <v>0</v>
      </c>
      <c r="P379" s="7">
        <f t="shared" si="1019"/>
        <v>0</v>
      </c>
      <c r="Q379" s="7">
        <f t="shared" si="1019"/>
        <v>0</v>
      </c>
      <c r="R379" s="7">
        <f t="shared" si="1019"/>
        <v>0</v>
      </c>
      <c r="S379" s="7">
        <f t="shared" si="1019"/>
        <v>0</v>
      </c>
      <c r="T379" s="7">
        <f t="shared" si="1019"/>
        <v>0</v>
      </c>
      <c r="U379" s="7">
        <f t="shared" si="1019"/>
        <v>0</v>
      </c>
      <c r="V379" s="7">
        <f t="shared" si="1019"/>
        <v>0</v>
      </c>
      <c r="W379" s="7">
        <f t="shared" si="1019"/>
        <v>0</v>
      </c>
      <c r="X379" s="7">
        <f t="shared" si="1019"/>
        <v>0</v>
      </c>
      <c r="Y379" s="7">
        <f t="shared" si="1019"/>
        <v>0</v>
      </c>
      <c r="Z379" s="7">
        <f t="shared" si="1019"/>
        <v>0</v>
      </c>
      <c r="AA379" s="7">
        <f t="shared" si="1019"/>
        <v>0</v>
      </c>
      <c r="AB379" s="7">
        <f t="shared" si="1019"/>
        <v>0</v>
      </c>
      <c r="AC379" s="7">
        <f t="shared" si="1019"/>
        <v>0</v>
      </c>
      <c r="AD379" s="7">
        <f t="shared" si="1019"/>
        <v>0</v>
      </c>
      <c r="AE379" s="7">
        <f t="shared" si="1019"/>
        <v>0</v>
      </c>
      <c r="AF379" s="7">
        <f t="shared" si="1019"/>
        <v>0</v>
      </c>
      <c r="AG379" s="7">
        <f t="shared" si="1019"/>
        <v>0</v>
      </c>
      <c r="AH379" s="7">
        <f t="shared" si="1019"/>
        <v>0</v>
      </c>
      <c r="AI379" s="7">
        <f t="shared" si="1019"/>
        <v>0</v>
      </c>
      <c r="AJ379" s="7">
        <f t="shared" si="1019"/>
        <v>0</v>
      </c>
      <c r="AK379" s="7">
        <f t="shared" si="1019"/>
        <v>0</v>
      </c>
      <c r="AL379" s="7">
        <f t="shared" si="1019"/>
        <v>0</v>
      </c>
      <c r="AM379" s="7">
        <f t="shared" si="1019"/>
        <v>0</v>
      </c>
      <c r="AN379" s="7">
        <f t="shared" si="1019"/>
        <v>0</v>
      </c>
      <c r="AO379" s="7">
        <f t="shared" si="1019"/>
        <v>0</v>
      </c>
      <c r="AP379" s="7">
        <f t="shared" si="1019"/>
        <v>0</v>
      </c>
      <c r="AQ379" s="7">
        <f t="shared" si="1019"/>
        <v>0</v>
      </c>
      <c r="AR379" s="7">
        <f t="shared" si="1019"/>
        <v>0</v>
      </c>
      <c r="AS379" s="7">
        <f t="shared" si="1019"/>
        <v>0</v>
      </c>
      <c r="AT379" s="7">
        <f t="shared" si="1019"/>
        <v>0</v>
      </c>
      <c r="AU379" s="7">
        <f t="shared" si="1019"/>
        <v>0</v>
      </c>
      <c r="AV379" s="7">
        <f t="shared" si="1019"/>
        <v>0</v>
      </c>
      <c r="AW379" s="7">
        <f t="shared" si="1019"/>
        <v>0</v>
      </c>
      <c r="AX379" s="7">
        <f t="shared" si="1019"/>
        <v>0</v>
      </c>
      <c r="AY379" s="7">
        <f t="shared" si="1019"/>
        <v>0</v>
      </c>
      <c r="AZ379" s="7">
        <f t="shared" si="1019"/>
        <v>0</v>
      </c>
    </row>
    <row r="380" spans="2:52" ht="18">
      <c r="B380" s="3" t="s">
        <v>167</v>
      </c>
      <c r="C380" s="7">
        <f t="shared" ref="C380:AZ380" si="1020">IF(C151&lt;&gt;0,C372/C151,0)</f>
        <v>0</v>
      </c>
      <c r="D380" s="7">
        <f t="shared" si="1020"/>
        <v>0</v>
      </c>
      <c r="E380" s="7">
        <f t="shared" si="1020"/>
        <v>0</v>
      </c>
      <c r="F380" s="7">
        <f t="shared" si="1020"/>
        <v>0</v>
      </c>
      <c r="G380" s="7">
        <f t="shared" si="1020"/>
        <v>0</v>
      </c>
      <c r="H380" s="7">
        <f t="shared" si="1020"/>
        <v>0</v>
      </c>
      <c r="I380" s="7">
        <f t="shared" si="1020"/>
        <v>0</v>
      </c>
      <c r="J380" s="7">
        <f t="shared" si="1020"/>
        <v>0</v>
      </c>
      <c r="K380" s="7">
        <f t="shared" si="1020"/>
        <v>0</v>
      </c>
      <c r="L380" s="7">
        <f t="shared" si="1020"/>
        <v>0</v>
      </c>
      <c r="M380" s="7">
        <f t="shared" si="1020"/>
        <v>0</v>
      </c>
      <c r="N380" s="7">
        <f t="shared" si="1020"/>
        <v>0</v>
      </c>
      <c r="O380" s="7">
        <f t="shared" si="1020"/>
        <v>0</v>
      </c>
      <c r="P380" s="7">
        <f t="shared" si="1020"/>
        <v>0</v>
      </c>
      <c r="Q380" s="7">
        <f t="shared" si="1020"/>
        <v>0</v>
      </c>
      <c r="R380" s="7">
        <f t="shared" si="1020"/>
        <v>0</v>
      </c>
      <c r="S380" s="7">
        <f t="shared" si="1020"/>
        <v>0</v>
      </c>
      <c r="T380" s="7">
        <f t="shared" si="1020"/>
        <v>0</v>
      </c>
      <c r="U380" s="7">
        <f t="shared" si="1020"/>
        <v>0</v>
      </c>
      <c r="V380" s="7">
        <f t="shared" si="1020"/>
        <v>0</v>
      </c>
      <c r="W380" s="7">
        <f t="shared" si="1020"/>
        <v>0</v>
      </c>
      <c r="X380" s="7">
        <f t="shared" si="1020"/>
        <v>0</v>
      </c>
      <c r="Y380" s="7">
        <f t="shared" si="1020"/>
        <v>0</v>
      </c>
      <c r="Z380" s="7">
        <f t="shared" si="1020"/>
        <v>0</v>
      </c>
      <c r="AA380" s="7">
        <f t="shared" si="1020"/>
        <v>0</v>
      </c>
      <c r="AB380" s="7">
        <f t="shared" si="1020"/>
        <v>0</v>
      </c>
      <c r="AC380" s="7">
        <f t="shared" si="1020"/>
        <v>0</v>
      </c>
      <c r="AD380" s="7">
        <f t="shared" si="1020"/>
        <v>0</v>
      </c>
      <c r="AE380" s="7">
        <f t="shared" si="1020"/>
        <v>0</v>
      </c>
      <c r="AF380" s="7">
        <f t="shared" si="1020"/>
        <v>0</v>
      </c>
      <c r="AG380" s="7">
        <f t="shared" si="1020"/>
        <v>0</v>
      </c>
      <c r="AH380" s="7">
        <f t="shared" si="1020"/>
        <v>0</v>
      </c>
      <c r="AI380" s="7">
        <f t="shared" si="1020"/>
        <v>0</v>
      </c>
      <c r="AJ380" s="7">
        <f t="shared" si="1020"/>
        <v>0</v>
      </c>
      <c r="AK380" s="7">
        <f t="shared" si="1020"/>
        <v>0</v>
      </c>
      <c r="AL380" s="7">
        <f t="shared" si="1020"/>
        <v>0</v>
      </c>
      <c r="AM380" s="7">
        <f t="shared" si="1020"/>
        <v>0</v>
      </c>
      <c r="AN380" s="7">
        <f t="shared" si="1020"/>
        <v>0</v>
      </c>
      <c r="AO380" s="7">
        <f t="shared" si="1020"/>
        <v>0</v>
      </c>
      <c r="AP380" s="7">
        <f t="shared" si="1020"/>
        <v>0</v>
      </c>
      <c r="AQ380" s="7">
        <f t="shared" si="1020"/>
        <v>0</v>
      </c>
      <c r="AR380" s="7">
        <f t="shared" si="1020"/>
        <v>0</v>
      </c>
      <c r="AS380" s="7">
        <f t="shared" si="1020"/>
        <v>0</v>
      </c>
      <c r="AT380" s="7">
        <f t="shared" si="1020"/>
        <v>0</v>
      </c>
      <c r="AU380" s="7">
        <f t="shared" si="1020"/>
        <v>0</v>
      </c>
      <c r="AV380" s="7">
        <f t="shared" si="1020"/>
        <v>0</v>
      </c>
      <c r="AW380" s="7">
        <f t="shared" si="1020"/>
        <v>0</v>
      </c>
      <c r="AX380" s="7">
        <f t="shared" si="1020"/>
        <v>0</v>
      </c>
      <c r="AY380" s="7">
        <f t="shared" si="1020"/>
        <v>0</v>
      </c>
      <c r="AZ380" s="7">
        <f t="shared" si="1020"/>
        <v>0</v>
      </c>
    </row>
    <row r="381" spans="2:52" ht="18">
      <c r="B381" s="3" t="s">
        <v>168</v>
      </c>
      <c r="C381" s="7">
        <f t="shared" ref="C381:AZ381" si="1021">IF(C152&lt;&gt;0,C373/C152,0)</f>
        <v>0</v>
      </c>
      <c r="D381" s="7">
        <f t="shared" si="1021"/>
        <v>0</v>
      </c>
      <c r="E381" s="7">
        <f t="shared" si="1021"/>
        <v>0</v>
      </c>
      <c r="F381" s="7">
        <f t="shared" si="1021"/>
        <v>0</v>
      </c>
      <c r="G381" s="7">
        <f t="shared" si="1021"/>
        <v>0</v>
      </c>
      <c r="H381" s="7">
        <f t="shared" si="1021"/>
        <v>0</v>
      </c>
      <c r="I381" s="7">
        <f t="shared" si="1021"/>
        <v>0</v>
      </c>
      <c r="J381" s="7">
        <f t="shared" si="1021"/>
        <v>0</v>
      </c>
      <c r="K381" s="7">
        <f t="shared" si="1021"/>
        <v>0</v>
      </c>
      <c r="L381" s="7">
        <f t="shared" si="1021"/>
        <v>0</v>
      </c>
      <c r="M381" s="7">
        <f t="shared" si="1021"/>
        <v>0</v>
      </c>
      <c r="N381" s="7">
        <f t="shared" si="1021"/>
        <v>0</v>
      </c>
      <c r="O381" s="7">
        <f t="shared" si="1021"/>
        <v>0</v>
      </c>
      <c r="P381" s="7">
        <f t="shared" si="1021"/>
        <v>0</v>
      </c>
      <c r="Q381" s="7">
        <f t="shared" si="1021"/>
        <v>0</v>
      </c>
      <c r="R381" s="7">
        <f t="shared" si="1021"/>
        <v>0</v>
      </c>
      <c r="S381" s="7">
        <f t="shared" si="1021"/>
        <v>0</v>
      </c>
      <c r="T381" s="7">
        <f t="shared" si="1021"/>
        <v>0</v>
      </c>
      <c r="U381" s="7">
        <f t="shared" si="1021"/>
        <v>0</v>
      </c>
      <c r="V381" s="7">
        <f t="shared" si="1021"/>
        <v>0</v>
      </c>
      <c r="W381" s="7">
        <f t="shared" si="1021"/>
        <v>0</v>
      </c>
      <c r="X381" s="7">
        <f t="shared" si="1021"/>
        <v>0</v>
      </c>
      <c r="Y381" s="7">
        <f t="shared" si="1021"/>
        <v>0</v>
      </c>
      <c r="Z381" s="7">
        <f t="shared" si="1021"/>
        <v>0</v>
      </c>
      <c r="AA381" s="7">
        <f t="shared" si="1021"/>
        <v>0</v>
      </c>
      <c r="AB381" s="7">
        <f t="shared" si="1021"/>
        <v>0</v>
      </c>
      <c r="AC381" s="7">
        <f t="shared" si="1021"/>
        <v>0</v>
      </c>
      <c r="AD381" s="7">
        <f t="shared" si="1021"/>
        <v>0</v>
      </c>
      <c r="AE381" s="7">
        <f t="shared" si="1021"/>
        <v>0</v>
      </c>
      <c r="AF381" s="7">
        <f t="shared" si="1021"/>
        <v>0</v>
      </c>
      <c r="AG381" s="7">
        <f t="shared" si="1021"/>
        <v>0</v>
      </c>
      <c r="AH381" s="7">
        <f t="shared" si="1021"/>
        <v>0</v>
      </c>
      <c r="AI381" s="7">
        <f t="shared" si="1021"/>
        <v>0</v>
      </c>
      <c r="AJ381" s="7">
        <f t="shared" si="1021"/>
        <v>0</v>
      </c>
      <c r="AK381" s="7">
        <f t="shared" si="1021"/>
        <v>0</v>
      </c>
      <c r="AL381" s="7">
        <f t="shared" si="1021"/>
        <v>0</v>
      </c>
      <c r="AM381" s="7">
        <f t="shared" si="1021"/>
        <v>0</v>
      </c>
      <c r="AN381" s="7">
        <f t="shared" si="1021"/>
        <v>0</v>
      </c>
      <c r="AO381" s="7">
        <f t="shared" si="1021"/>
        <v>0</v>
      </c>
      <c r="AP381" s="7">
        <f t="shared" si="1021"/>
        <v>0</v>
      </c>
      <c r="AQ381" s="7">
        <f t="shared" si="1021"/>
        <v>0</v>
      </c>
      <c r="AR381" s="7">
        <f t="shared" si="1021"/>
        <v>0</v>
      </c>
      <c r="AS381" s="7">
        <f t="shared" si="1021"/>
        <v>0</v>
      </c>
      <c r="AT381" s="7">
        <f t="shared" si="1021"/>
        <v>0</v>
      </c>
      <c r="AU381" s="7">
        <f t="shared" si="1021"/>
        <v>0</v>
      </c>
      <c r="AV381" s="7">
        <f t="shared" si="1021"/>
        <v>0</v>
      </c>
      <c r="AW381" s="7">
        <f t="shared" si="1021"/>
        <v>0</v>
      </c>
      <c r="AX381" s="7">
        <f t="shared" si="1021"/>
        <v>0</v>
      </c>
      <c r="AY381" s="7">
        <f t="shared" si="1021"/>
        <v>0</v>
      </c>
      <c r="AZ381" s="7">
        <f t="shared" si="1021"/>
        <v>0</v>
      </c>
    </row>
    <row r="382" spans="2:52" ht="18">
      <c r="B382" s="3" t="s">
        <v>169</v>
      </c>
      <c r="C382" s="7">
        <f t="shared" ref="C382:AZ382" si="1022">IF(C153&lt;&gt;0,C374/C153,0)</f>
        <v>0</v>
      </c>
      <c r="D382" s="7">
        <f t="shared" si="1022"/>
        <v>0</v>
      </c>
      <c r="E382" s="7">
        <f t="shared" si="1022"/>
        <v>0</v>
      </c>
      <c r="F382" s="7">
        <f t="shared" si="1022"/>
        <v>0</v>
      </c>
      <c r="G382" s="7">
        <f t="shared" si="1022"/>
        <v>0</v>
      </c>
      <c r="H382" s="7">
        <f t="shared" si="1022"/>
        <v>0</v>
      </c>
      <c r="I382" s="7">
        <f t="shared" si="1022"/>
        <v>0</v>
      </c>
      <c r="J382" s="7">
        <f t="shared" si="1022"/>
        <v>0</v>
      </c>
      <c r="K382" s="7">
        <f t="shared" si="1022"/>
        <v>0</v>
      </c>
      <c r="L382" s="7">
        <f t="shared" si="1022"/>
        <v>0</v>
      </c>
      <c r="M382" s="7">
        <f t="shared" si="1022"/>
        <v>0</v>
      </c>
      <c r="N382" s="7">
        <f t="shared" si="1022"/>
        <v>0</v>
      </c>
      <c r="O382" s="7">
        <f t="shared" si="1022"/>
        <v>0</v>
      </c>
      <c r="P382" s="7">
        <f t="shared" si="1022"/>
        <v>0</v>
      </c>
      <c r="Q382" s="7">
        <f t="shared" si="1022"/>
        <v>0</v>
      </c>
      <c r="R382" s="7">
        <f t="shared" si="1022"/>
        <v>0</v>
      </c>
      <c r="S382" s="7">
        <f t="shared" si="1022"/>
        <v>0</v>
      </c>
      <c r="T382" s="7">
        <f t="shared" si="1022"/>
        <v>0</v>
      </c>
      <c r="U382" s="7">
        <f t="shared" si="1022"/>
        <v>0</v>
      </c>
      <c r="V382" s="7">
        <f t="shared" si="1022"/>
        <v>0</v>
      </c>
      <c r="W382" s="7">
        <f t="shared" si="1022"/>
        <v>0</v>
      </c>
      <c r="X382" s="7">
        <f t="shared" si="1022"/>
        <v>0</v>
      </c>
      <c r="Y382" s="7">
        <f t="shared" si="1022"/>
        <v>0</v>
      </c>
      <c r="Z382" s="7">
        <f t="shared" si="1022"/>
        <v>0</v>
      </c>
      <c r="AA382" s="7">
        <f t="shared" si="1022"/>
        <v>0</v>
      </c>
      <c r="AB382" s="7">
        <f t="shared" si="1022"/>
        <v>0</v>
      </c>
      <c r="AC382" s="7">
        <f t="shared" si="1022"/>
        <v>0</v>
      </c>
      <c r="AD382" s="7">
        <f t="shared" si="1022"/>
        <v>0</v>
      </c>
      <c r="AE382" s="7">
        <f t="shared" si="1022"/>
        <v>0</v>
      </c>
      <c r="AF382" s="7">
        <f t="shared" si="1022"/>
        <v>0</v>
      </c>
      <c r="AG382" s="7">
        <f t="shared" si="1022"/>
        <v>0</v>
      </c>
      <c r="AH382" s="7">
        <f t="shared" si="1022"/>
        <v>0</v>
      </c>
      <c r="AI382" s="7">
        <f t="shared" si="1022"/>
        <v>0</v>
      </c>
      <c r="AJ382" s="7">
        <f t="shared" si="1022"/>
        <v>0</v>
      </c>
      <c r="AK382" s="7">
        <f t="shared" si="1022"/>
        <v>0</v>
      </c>
      <c r="AL382" s="7">
        <f t="shared" si="1022"/>
        <v>0</v>
      </c>
      <c r="AM382" s="7">
        <f t="shared" si="1022"/>
        <v>0</v>
      </c>
      <c r="AN382" s="7">
        <f t="shared" si="1022"/>
        <v>0</v>
      </c>
      <c r="AO382" s="7">
        <f t="shared" si="1022"/>
        <v>0</v>
      </c>
      <c r="AP382" s="7">
        <f t="shared" si="1022"/>
        <v>0</v>
      </c>
      <c r="AQ382" s="7">
        <f t="shared" si="1022"/>
        <v>0</v>
      </c>
      <c r="AR382" s="7">
        <f t="shared" si="1022"/>
        <v>0</v>
      </c>
      <c r="AS382" s="7">
        <f t="shared" si="1022"/>
        <v>0</v>
      </c>
      <c r="AT382" s="7">
        <f t="shared" si="1022"/>
        <v>0</v>
      </c>
      <c r="AU382" s="7">
        <f t="shared" si="1022"/>
        <v>0</v>
      </c>
      <c r="AV382" s="7">
        <f t="shared" si="1022"/>
        <v>0</v>
      </c>
      <c r="AW382" s="7">
        <f t="shared" si="1022"/>
        <v>0</v>
      </c>
      <c r="AX382" s="7">
        <f t="shared" si="1022"/>
        <v>0</v>
      </c>
      <c r="AY382" s="7">
        <f t="shared" si="1022"/>
        <v>0</v>
      </c>
      <c r="AZ382" s="7">
        <f t="shared" si="1022"/>
        <v>0</v>
      </c>
    </row>
    <row r="383" spans="2:52" ht="18">
      <c r="B383" s="3" t="s">
        <v>170</v>
      </c>
      <c r="C383" s="7">
        <f t="shared" ref="C383:AZ383" si="1023">IF(C154&lt;&gt;0,C375/C154,0)</f>
        <v>0</v>
      </c>
      <c r="D383" s="7">
        <f t="shared" si="1023"/>
        <v>0</v>
      </c>
      <c r="E383" s="7">
        <f t="shared" si="1023"/>
        <v>0</v>
      </c>
      <c r="F383" s="7">
        <f t="shared" si="1023"/>
        <v>0</v>
      </c>
      <c r="G383" s="7">
        <f t="shared" si="1023"/>
        <v>0</v>
      </c>
      <c r="H383" s="7">
        <f t="shared" si="1023"/>
        <v>0</v>
      </c>
      <c r="I383" s="7">
        <f t="shared" si="1023"/>
        <v>0</v>
      </c>
      <c r="J383" s="7">
        <f t="shared" si="1023"/>
        <v>0</v>
      </c>
      <c r="K383" s="7">
        <f t="shared" si="1023"/>
        <v>0</v>
      </c>
      <c r="L383" s="7">
        <f t="shared" si="1023"/>
        <v>0</v>
      </c>
      <c r="M383" s="7">
        <f t="shared" si="1023"/>
        <v>0</v>
      </c>
      <c r="N383" s="7">
        <f t="shared" si="1023"/>
        <v>0</v>
      </c>
      <c r="O383" s="7">
        <f t="shared" si="1023"/>
        <v>0</v>
      </c>
      <c r="P383" s="7">
        <f t="shared" si="1023"/>
        <v>0</v>
      </c>
      <c r="Q383" s="7">
        <f t="shared" si="1023"/>
        <v>0</v>
      </c>
      <c r="R383" s="7">
        <f t="shared" si="1023"/>
        <v>0</v>
      </c>
      <c r="S383" s="7">
        <f t="shared" si="1023"/>
        <v>0</v>
      </c>
      <c r="T383" s="7">
        <f t="shared" si="1023"/>
        <v>0</v>
      </c>
      <c r="U383" s="7">
        <f t="shared" si="1023"/>
        <v>0</v>
      </c>
      <c r="V383" s="7">
        <f t="shared" si="1023"/>
        <v>0</v>
      </c>
      <c r="W383" s="7">
        <f t="shared" si="1023"/>
        <v>0</v>
      </c>
      <c r="X383" s="7">
        <f t="shared" si="1023"/>
        <v>0</v>
      </c>
      <c r="Y383" s="7">
        <f t="shared" si="1023"/>
        <v>0</v>
      </c>
      <c r="Z383" s="7">
        <f t="shared" si="1023"/>
        <v>0</v>
      </c>
      <c r="AA383" s="7">
        <f t="shared" si="1023"/>
        <v>0</v>
      </c>
      <c r="AB383" s="7">
        <f t="shared" si="1023"/>
        <v>0</v>
      </c>
      <c r="AC383" s="7">
        <f t="shared" si="1023"/>
        <v>0</v>
      </c>
      <c r="AD383" s="7">
        <f t="shared" si="1023"/>
        <v>0</v>
      </c>
      <c r="AE383" s="7">
        <f t="shared" si="1023"/>
        <v>0</v>
      </c>
      <c r="AF383" s="7">
        <f t="shared" si="1023"/>
        <v>0</v>
      </c>
      <c r="AG383" s="7">
        <f t="shared" si="1023"/>
        <v>0</v>
      </c>
      <c r="AH383" s="7">
        <f t="shared" si="1023"/>
        <v>0</v>
      </c>
      <c r="AI383" s="7">
        <f t="shared" si="1023"/>
        <v>0</v>
      </c>
      <c r="AJ383" s="7">
        <f t="shared" si="1023"/>
        <v>0</v>
      </c>
      <c r="AK383" s="7">
        <f t="shared" si="1023"/>
        <v>0</v>
      </c>
      <c r="AL383" s="7">
        <f t="shared" si="1023"/>
        <v>0</v>
      </c>
      <c r="AM383" s="7">
        <f t="shared" si="1023"/>
        <v>0</v>
      </c>
      <c r="AN383" s="7">
        <f t="shared" si="1023"/>
        <v>0</v>
      </c>
      <c r="AO383" s="7">
        <f t="shared" si="1023"/>
        <v>0</v>
      </c>
      <c r="AP383" s="7">
        <f t="shared" si="1023"/>
        <v>0</v>
      </c>
      <c r="AQ383" s="7">
        <f t="shared" si="1023"/>
        <v>0</v>
      </c>
      <c r="AR383" s="7">
        <f t="shared" si="1023"/>
        <v>0</v>
      </c>
      <c r="AS383" s="7">
        <f t="shared" si="1023"/>
        <v>0</v>
      </c>
      <c r="AT383" s="7">
        <f t="shared" si="1023"/>
        <v>0</v>
      </c>
      <c r="AU383" s="7">
        <f t="shared" si="1023"/>
        <v>0</v>
      </c>
      <c r="AV383" s="7">
        <f t="shared" si="1023"/>
        <v>0</v>
      </c>
      <c r="AW383" s="7">
        <f t="shared" si="1023"/>
        <v>0</v>
      </c>
      <c r="AX383" s="7">
        <f t="shared" si="1023"/>
        <v>0</v>
      </c>
      <c r="AY383" s="7">
        <f t="shared" si="1023"/>
        <v>0</v>
      </c>
      <c r="AZ383" s="7">
        <f t="shared" si="1023"/>
        <v>0</v>
      </c>
    </row>
    <row r="384" spans="2:52" ht="18">
      <c r="B384" s="3" t="s">
        <v>171</v>
      </c>
      <c r="C384" s="7">
        <f t="shared" ref="C384:AZ384" si="1024">IF(C155&lt;&gt;0,C376/C155,0)</f>
        <v>0</v>
      </c>
      <c r="D384" s="7">
        <f t="shared" si="1024"/>
        <v>0</v>
      </c>
      <c r="E384" s="7">
        <f t="shared" si="1024"/>
        <v>0</v>
      </c>
      <c r="F384" s="7">
        <f t="shared" si="1024"/>
        <v>0</v>
      </c>
      <c r="G384" s="7">
        <f t="shared" si="1024"/>
        <v>0</v>
      </c>
      <c r="H384" s="7">
        <f t="shared" si="1024"/>
        <v>0</v>
      </c>
      <c r="I384" s="7">
        <f t="shared" si="1024"/>
        <v>0</v>
      </c>
      <c r="J384" s="7">
        <f t="shared" si="1024"/>
        <v>0</v>
      </c>
      <c r="K384" s="7">
        <f t="shared" si="1024"/>
        <v>0</v>
      </c>
      <c r="L384" s="7">
        <f t="shared" si="1024"/>
        <v>0</v>
      </c>
      <c r="M384" s="7">
        <f t="shared" si="1024"/>
        <v>0</v>
      </c>
      <c r="N384" s="7">
        <f t="shared" si="1024"/>
        <v>0</v>
      </c>
      <c r="O384" s="7">
        <f t="shared" si="1024"/>
        <v>0</v>
      </c>
      <c r="P384" s="7">
        <f t="shared" si="1024"/>
        <v>0</v>
      </c>
      <c r="Q384" s="7">
        <f t="shared" si="1024"/>
        <v>0</v>
      </c>
      <c r="R384" s="7">
        <f t="shared" si="1024"/>
        <v>0</v>
      </c>
      <c r="S384" s="7">
        <f t="shared" si="1024"/>
        <v>0</v>
      </c>
      <c r="T384" s="7">
        <f t="shared" si="1024"/>
        <v>0</v>
      </c>
      <c r="U384" s="7">
        <f t="shared" si="1024"/>
        <v>0</v>
      </c>
      <c r="V384" s="7">
        <f t="shared" si="1024"/>
        <v>0</v>
      </c>
      <c r="W384" s="7">
        <f t="shared" si="1024"/>
        <v>0</v>
      </c>
      <c r="X384" s="7">
        <f t="shared" si="1024"/>
        <v>0</v>
      </c>
      <c r="Y384" s="7">
        <f t="shared" si="1024"/>
        <v>0</v>
      </c>
      <c r="Z384" s="7">
        <f t="shared" si="1024"/>
        <v>0</v>
      </c>
      <c r="AA384" s="7">
        <f t="shared" si="1024"/>
        <v>0</v>
      </c>
      <c r="AB384" s="7">
        <f t="shared" si="1024"/>
        <v>0</v>
      </c>
      <c r="AC384" s="7">
        <f t="shared" si="1024"/>
        <v>0</v>
      </c>
      <c r="AD384" s="7">
        <f t="shared" si="1024"/>
        <v>0</v>
      </c>
      <c r="AE384" s="7">
        <f t="shared" si="1024"/>
        <v>0</v>
      </c>
      <c r="AF384" s="7">
        <f t="shared" si="1024"/>
        <v>0</v>
      </c>
      <c r="AG384" s="7">
        <f t="shared" si="1024"/>
        <v>0</v>
      </c>
      <c r="AH384" s="7">
        <f t="shared" si="1024"/>
        <v>0</v>
      </c>
      <c r="AI384" s="7">
        <f t="shared" si="1024"/>
        <v>0</v>
      </c>
      <c r="AJ384" s="7">
        <f t="shared" si="1024"/>
        <v>0</v>
      </c>
      <c r="AK384" s="7">
        <f t="shared" si="1024"/>
        <v>0</v>
      </c>
      <c r="AL384" s="7">
        <f t="shared" si="1024"/>
        <v>0</v>
      </c>
      <c r="AM384" s="7">
        <f t="shared" si="1024"/>
        <v>0</v>
      </c>
      <c r="AN384" s="7">
        <f t="shared" si="1024"/>
        <v>0</v>
      </c>
      <c r="AO384" s="7">
        <f t="shared" si="1024"/>
        <v>0</v>
      </c>
      <c r="AP384" s="7">
        <f t="shared" si="1024"/>
        <v>0</v>
      </c>
      <c r="AQ384" s="7">
        <f t="shared" si="1024"/>
        <v>0</v>
      </c>
      <c r="AR384" s="7">
        <f t="shared" si="1024"/>
        <v>0</v>
      </c>
      <c r="AS384" s="7">
        <f t="shared" si="1024"/>
        <v>0</v>
      </c>
      <c r="AT384" s="7">
        <f t="shared" si="1024"/>
        <v>0</v>
      </c>
      <c r="AU384" s="7">
        <f t="shared" si="1024"/>
        <v>0</v>
      </c>
      <c r="AV384" s="7">
        <f t="shared" si="1024"/>
        <v>0</v>
      </c>
      <c r="AW384" s="7">
        <f t="shared" si="1024"/>
        <v>0</v>
      </c>
      <c r="AX384" s="7">
        <f t="shared" si="1024"/>
        <v>0</v>
      </c>
      <c r="AY384" s="7">
        <f t="shared" si="1024"/>
        <v>0</v>
      </c>
      <c r="AZ384" s="7">
        <f t="shared" si="1024"/>
        <v>0</v>
      </c>
    </row>
    <row r="385" spans="1:52" ht="18">
      <c r="B385" s="3" t="s">
        <v>172</v>
      </c>
      <c r="C385" s="7">
        <f t="shared" ref="C385:AZ385" si="1025">IF(C156&lt;&gt;0,C377/C156,0)</f>
        <v>0</v>
      </c>
      <c r="D385" s="7">
        <f t="shared" si="1025"/>
        <v>0</v>
      </c>
      <c r="E385" s="7">
        <f t="shared" si="1025"/>
        <v>0</v>
      </c>
      <c r="F385" s="7">
        <f t="shared" si="1025"/>
        <v>0</v>
      </c>
      <c r="G385" s="7">
        <f t="shared" si="1025"/>
        <v>0</v>
      </c>
      <c r="H385" s="7">
        <f t="shared" si="1025"/>
        <v>0</v>
      </c>
      <c r="I385" s="7">
        <f t="shared" si="1025"/>
        <v>0</v>
      </c>
      <c r="J385" s="7">
        <f t="shared" si="1025"/>
        <v>0</v>
      </c>
      <c r="K385" s="7">
        <f t="shared" si="1025"/>
        <v>0</v>
      </c>
      <c r="L385" s="7">
        <f t="shared" si="1025"/>
        <v>0</v>
      </c>
      <c r="M385" s="7">
        <f t="shared" si="1025"/>
        <v>0</v>
      </c>
      <c r="N385" s="7">
        <f t="shared" si="1025"/>
        <v>0</v>
      </c>
      <c r="O385" s="7">
        <f t="shared" si="1025"/>
        <v>0</v>
      </c>
      <c r="P385" s="7">
        <f t="shared" si="1025"/>
        <v>0</v>
      </c>
      <c r="Q385" s="7">
        <f t="shared" si="1025"/>
        <v>0</v>
      </c>
      <c r="R385" s="7">
        <f t="shared" si="1025"/>
        <v>0</v>
      </c>
      <c r="S385" s="7">
        <f t="shared" si="1025"/>
        <v>0</v>
      </c>
      <c r="T385" s="7">
        <f t="shared" si="1025"/>
        <v>0</v>
      </c>
      <c r="U385" s="7">
        <f t="shared" si="1025"/>
        <v>0</v>
      </c>
      <c r="V385" s="7">
        <f t="shared" si="1025"/>
        <v>0</v>
      </c>
      <c r="W385" s="7">
        <f t="shared" si="1025"/>
        <v>0</v>
      </c>
      <c r="X385" s="7">
        <f t="shared" si="1025"/>
        <v>0</v>
      </c>
      <c r="Y385" s="7">
        <f t="shared" si="1025"/>
        <v>0</v>
      </c>
      <c r="Z385" s="7">
        <f t="shared" si="1025"/>
        <v>0</v>
      </c>
      <c r="AA385" s="7">
        <f t="shared" si="1025"/>
        <v>0</v>
      </c>
      <c r="AB385" s="7">
        <f t="shared" si="1025"/>
        <v>0</v>
      </c>
      <c r="AC385" s="7">
        <f t="shared" si="1025"/>
        <v>0</v>
      </c>
      <c r="AD385" s="7">
        <f t="shared" si="1025"/>
        <v>0</v>
      </c>
      <c r="AE385" s="7">
        <f t="shared" si="1025"/>
        <v>0</v>
      </c>
      <c r="AF385" s="7">
        <f t="shared" si="1025"/>
        <v>0</v>
      </c>
      <c r="AG385" s="7">
        <f t="shared" si="1025"/>
        <v>0</v>
      </c>
      <c r="AH385" s="7">
        <f t="shared" si="1025"/>
        <v>0</v>
      </c>
      <c r="AI385" s="7">
        <f t="shared" si="1025"/>
        <v>0</v>
      </c>
      <c r="AJ385" s="7">
        <f t="shared" si="1025"/>
        <v>0</v>
      </c>
      <c r="AK385" s="7">
        <f t="shared" si="1025"/>
        <v>0</v>
      </c>
      <c r="AL385" s="7">
        <f t="shared" si="1025"/>
        <v>0</v>
      </c>
      <c r="AM385" s="7">
        <f t="shared" si="1025"/>
        <v>0</v>
      </c>
      <c r="AN385" s="7">
        <f t="shared" si="1025"/>
        <v>0</v>
      </c>
      <c r="AO385" s="7">
        <f t="shared" si="1025"/>
        <v>0</v>
      </c>
      <c r="AP385" s="7">
        <f t="shared" si="1025"/>
        <v>0</v>
      </c>
      <c r="AQ385" s="7">
        <f t="shared" si="1025"/>
        <v>0</v>
      </c>
      <c r="AR385" s="7">
        <f t="shared" si="1025"/>
        <v>0</v>
      </c>
      <c r="AS385" s="7">
        <f t="shared" si="1025"/>
        <v>0</v>
      </c>
      <c r="AT385" s="7">
        <f t="shared" si="1025"/>
        <v>0</v>
      </c>
      <c r="AU385" s="7">
        <f t="shared" si="1025"/>
        <v>0</v>
      </c>
      <c r="AV385" s="7">
        <f t="shared" si="1025"/>
        <v>0</v>
      </c>
      <c r="AW385" s="7">
        <f t="shared" si="1025"/>
        <v>0</v>
      </c>
      <c r="AX385" s="7">
        <f t="shared" si="1025"/>
        <v>0</v>
      </c>
      <c r="AY385" s="7">
        <f t="shared" si="1025"/>
        <v>0</v>
      </c>
      <c r="AZ385" s="7">
        <f t="shared" si="1025"/>
        <v>0</v>
      </c>
    </row>
    <row r="386" spans="1:52" ht="18">
      <c r="B386" s="3" t="s">
        <v>116</v>
      </c>
      <c r="C386" s="7">
        <f>SUM(C168:C263)</f>
        <v>0</v>
      </c>
      <c r="D386" s="7">
        <f t="shared" ref="D386:AZ386" si="1026">SUM(D168:D263)</f>
        <v>0</v>
      </c>
      <c r="E386" s="7">
        <f t="shared" si="1026"/>
        <v>0</v>
      </c>
      <c r="F386" s="7">
        <f t="shared" si="1026"/>
        <v>0</v>
      </c>
      <c r="G386" s="7">
        <f t="shared" si="1026"/>
        <v>0</v>
      </c>
      <c r="H386" s="7">
        <f t="shared" si="1026"/>
        <v>0</v>
      </c>
      <c r="I386" s="7">
        <f t="shared" si="1026"/>
        <v>0</v>
      </c>
      <c r="J386" s="7">
        <f t="shared" si="1026"/>
        <v>0</v>
      </c>
      <c r="K386" s="7">
        <f t="shared" si="1026"/>
        <v>0</v>
      </c>
      <c r="L386" s="7">
        <f t="shared" si="1026"/>
        <v>0</v>
      </c>
      <c r="M386" s="7">
        <f t="shared" si="1026"/>
        <v>0</v>
      </c>
      <c r="N386" s="7">
        <f t="shared" si="1026"/>
        <v>0</v>
      </c>
      <c r="O386" s="7">
        <f t="shared" si="1026"/>
        <v>0</v>
      </c>
      <c r="P386" s="7">
        <f t="shared" si="1026"/>
        <v>0</v>
      </c>
      <c r="Q386" s="7">
        <f t="shared" si="1026"/>
        <v>0</v>
      </c>
      <c r="R386" s="7">
        <f t="shared" si="1026"/>
        <v>0</v>
      </c>
      <c r="S386" s="7">
        <f t="shared" si="1026"/>
        <v>0</v>
      </c>
      <c r="T386" s="7">
        <f t="shared" si="1026"/>
        <v>0</v>
      </c>
      <c r="U386" s="7">
        <f t="shared" si="1026"/>
        <v>0</v>
      </c>
      <c r="V386" s="7">
        <f t="shared" si="1026"/>
        <v>0</v>
      </c>
      <c r="W386" s="7">
        <f t="shared" si="1026"/>
        <v>0</v>
      </c>
      <c r="X386" s="7">
        <f t="shared" si="1026"/>
        <v>0</v>
      </c>
      <c r="Y386" s="7">
        <f t="shared" si="1026"/>
        <v>0</v>
      </c>
      <c r="Z386" s="7">
        <f t="shared" si="1026"/>
        <v>0</v>
      </c>
      <c r="AA386" s="7">
        <f t="shared" si="1026"/>
        <v>0</v>
      </c>
      <c r="AB386" s="7">
        <f t="shared" si="1026"/>
        <v>0</v>
      </c>
      <c r="AC386" s="7">
        <f t="shared" si="1026"/>
        <v>0</v>
      </c>
      <c r="AD386" s="7">
        <f t="shared" si="1026"/>
        <v>0</v>
      </c>
      <c r="AE386" s="7">
        <f t="shared" si="1026"/>
        <v>0</v>
      </c>
      <c r="AF386" s="7">
        <f t="shared" si="1026"/>
        <v>0</v>
      </c>
      <c r="AG386" s="7">
        <f t="shared" si="1026"/>
        <v>0</v>
      </c>
      <c r="AH386" s="7">
        <f t="shared" si="1026"/>
        <v>0</v>
      </c>
      <c r="AI386" s="7">
        <f t="shared" si="1026"/>
        <v>0</v>
      </c>
      <c r="AJ386" s="7">
        <f t="shared" si="1026"/>
        <v>0</v>
      </c>
      <c r="AK386" s="7">
        <f t="shared" si="1026"/>
        <v>0</v>
      </c>
      <c r="AL386" s="7">
        <f t="shared" si="1026"/>
        <v>0</v>
      </c>
      <c r="AM386" s="7">
        <f t="shared" si="1026"/>
        <v>0</v>
      </c>
      <c r="AN386" s="7">
        <f t="shared" si="1026"/>
        <v>0</v>
      </c>
      <c r="AO386" s="7">
        <f t="shared" si="1026"/>
        <v>0</v>
      </c>
      <c r="AP386" s="7">
        <f t="shared" si="1026"/>
        <v>0</v>
      </c>
      <c r="AQ386" s="7">
        <f t="shared" si="1026"/>
        <v>0</v>
      </c>
      <c r="AR386" s="7">
        <f t="shared" si="1026"/>
        <v>0</v>
      </c>
      <c r="AS386" s="7">
        <f t="shared" si="1026"/>
        <v>0</v>
      </c>
      <c r="AT386" s="7">
        <f t="shared" si="1026"/>
        <v>0</v>
      </c>
      <c r="AU386" s="7">
        <f t="shared" si="1026"/>
        <v>0</v>
      </c>
      <c r="AV386" s="7">
        <f t="shared" si="1026"/>
        <v>0</v>
      </c>
      <c r="AW386" s="7">
        <f t="shared" si="1026"/>
        <v>0</v>
      </c>
      <c r="AX386" s="7">
        <f t="shared" si="1026"/>
        <v>0</v>
      </c>
      <c r="AY386" s="7">
        <f t="shared" si="1026"/>
        <v>0</v>
      </c>
      <c r="AZ386" s="7">
        <f t="shared" si="1026"/>
        <v>0</v>
      </c>
    </row>
    <row r="387" spans="1:52" ht="18">
      <c r="B387" s="3" t="s">
        <v>117</v>
      </c>
      <c r="C387" s="7">
        <f>IF(C386&lt;&gt;"",C386^2,"")</f>
        <v>0</v>
      </c>
      <c r="D387" s="7">
        <f t="shared" ref="D387:AZ387" si="1027">IF(D386&lt;&gt;"",D386^2,"")</f>
        <v>0</v>
      </c>
      <c r="E387" s="7">
        <f t="shared" si="1027"/>
        <v>0</v>
      </c>
      <c r="F387" s="7">
        <f t="shared" si="1027"/>
        <v>0</v>
      </c>
      <c r="G387" s="7">
        <f t="shared" si="1027"/>
        <v>0</v>
      </c>
      <c r="H387" s="7">
        <f t="shared" si="1027"/>
        <v>0</v>
      </c>
      <c r="I387" s="7">
        <f t="shared" si="1027"/>
        <v>0</v>
      </c>
      <c r="J387" s="7">
        <f t="shared" si="1027"/>
        <v>0</v>
      </c>
      <c r="K387" s="7">
        <f t="shared" si="1027"/>
        <v>0</v>
      </c>
      <c r="L387" s="7">
        <f t="shared" si="1027"/>
        <v>0</v>
      </c>
      <c r="M387" s="7">
        <f t="shared" si="1027"/>
        <v>0</v>
      </c>
      <c r="N387" s="7">
        <f t="shared" si="1027"/>
        <v>0</v>
      </c>
      <c r="O387" s="7">
        <f t="shared" si="1027"/>
        <v>0</v>
      </c>
      <c r="P387" s="7">
        <f t="shared" si="1027"/>
        <v>0</v>
      </c>
      <c r="Q387" s="7">
        <f t="shared" si="1027"/>
        <v>0</v>
      </c>
      <c r="R387" s="7">
        <f t="shared" si="1027"/>
        <v>0</v>
      </c>
      <c r="S387" s="7">
        <f t="shared" si="1027"/>
        <v>0</v>
      </c>
      <c r="T387" s="7">
        <f t="shared" si="1027"/>
        <v>0</v>
      </c>
      <c r="U387" s="7">
        <f t="shared" si="1027"/>
        <v>0</v>
      </c>
      <c r="V387" s="7">
        <f t="shared" si="1027"/>
        <v>0</v>
      </c>
      <c r="W387" s="7">
        <f t="shared" si="1027"/>
        <v>0</v>
      </c>
      <c r="X387" s="7">
        <f t="shared" si="1027"/>
        <v>0</v>
      </c>
      <c r="Y387" s="7">
        <f t="shared" si="1027"/>
        <v>0</v>
      </c>
      <c r="Z387" s="7">
        <f t="shared" si="1027"/>
        <v>0</v>
      </c>
      <c r="AA387" s="7">
        <f t="shared" si="1027"/>
        <v>0</v>
      </c>
      <c r="AB387" s="7">
        <f t="shared" si="1027"/>
        <v>0</v>
      </c>
      <c r="AC387" s="7">
        <f t="shared" si="1027"/>
        <v>0</v>
      </c>
      <c r="AD387" s="7">
        <f t="shared" si="1027"/>
        <v>0</v>
      </c>
      <c r="AE387" s="7">
        <f t="shared" si="1027"/>
        <v>0</v>
      </c>
      <c r="AF387" s="7">
        <f t="shared" si="1027"/>
        <v>0</v>
      </c>
      <c r="AG387" s="7">
        <f t="shared" si="1027"/>
        <v>0</v>
      </c>
      <c r="AH387" s="7">
        <f t="shared" si="1027"/>
        <v>0</v>
      </c>
      <c r="AI387" s="7">
        <f t="shared" si="1027"/>
        <v>0</v>
      </c>
      <c r="AJ387" s="7">
        <f t="shared" si="1027"/>
        <v>0</v>
      </c>
      <c r="AK387" s="7">
        <f t="shared" si="1027"/>
        <v>0</v>
      </c>
      <c r="AL387" s="7">
        <f t="shared" si="1027"/>
        <v>0</v>
      </c>
      <c r="AM387" s="7">
        <f t="shared" si="1027"/>
        <v>0</v>
      </c>
      <c r="AN387" s="7">
        <f t="shared" si="1027"/>
        <v>0</v>
      </c>
      <c r="AO387" s="7">
        <f t="shared" si="1027"/>
        <v>0</v>
      </c>
      <c r="AP387" s="7">
        <f t="shared" si="1027"/>
        <v>0</v>
      </c>
      <c r="AQ387" s="7">
        <f t="shared" si="1027"/>
        <v>0</v>
      </c>
      <c r="AR387" s="7">
        <f t="shared" si="1027"/>
        <v>0</v>
      </c>
      <c r="AS387" s="7">
        <f t="shared" si="1027"/>
        <v>0</v>
      </c>
      <c r="AT387" s="7">
        <f t="shared" si="1027"/>
        <v>0</v>
      </c>
      <c r="AU387" s="7">
        <f t="shared" si="1027"/>
        <v>0</v>
      </c>
      <c r="AV387" s="7">
        <f t="shared" si="1027"/>
        <v>0</v>
      </c>
      <c r="AW387" s="7">
        <f t="shared" si="1027"/>
        <v>0</v>
      </c>
      <c r="AX387" s="7">
        <f t="shared" si="1027"/>
        <v>0</v>
      </c>
      <c r="AY387" s="7">
        <f t="shared" si="1027"/>
        <v>0</v>
      </c>
      <c r="AZ387" s="7">
        <f t="shared" si="1027"/>
        <v>0</v>
      </c>
    </row>
    <row r="388" spans="1:52" ht="18">
      <c r="B388" s="3" t="s">
        <v>173</v>
      </c>
      <c r="C388" s="7">
        <f>IF(C165&lt;&gt;0,C387/C165,0)</f>
        <v>0</v>
      </c>
      <c r="D388" s="7">
        <f t="shared" ref="D388:AZ388" si="1028">IF(D165&lt;&gt;0,D387/D165,0)</f>
        <v>0</v>
      </c>
      <c r="E388" s="7">
        <f t="shared" si="1028"/>
        <v>0</v>
      </c>
      <c r="F388" s="7">
        <f t="shared" si="1028"/>
        <v>0</v>
      </c>
      <c r="G388" s="7">
        <f t="shared" si="1028"/>
        <v>0</v>
      </c>
      <c r="H388" s="7">
        <f t="shared" si="1028"/>
        <v>0</v>
      </c>
      <c r="I388" s="7">
        <f t="shared" si="1028"/>
        <v>0</v>
      </c>
      <c r="J388" s="7">
        <f t="shared" si="1028"/>
        <v>0</v>
      </c>
      <c r="K388" s="7">
        <f t="shared" si="1028"/>
        <v>0</v>
      </c>
      <c r="L388" s="7">
        <f t="shared" si="1028"/>
        <v>0</v>
      </c>
      <c r="M388" s="7">
        <f t="shared" si="1028"/>
        <v>0</v>
      </c>
      <c r="N388" s="7">
        <f t="shared" si="1028"/>
        <v>0</v>
      </c>
      <c r="O388" s="7">
        <f t="shared" si="1028"/>
        <v>0</v>
      </c>
      <c r="P388" s="7">
        <f t="shared" si="1028"/>
        <v>0</v>
      </c>
      <c r="Q388" s="7">
        <f t="shared" si="1028"/>
        <v>0</v>
      </c>
      <c r="R388" s="7">
        <f t="shared" si="1028"/>
        <v>0</v>
      </c>
      <c r="S388" s="7">
        <f t="shared" si="1028"/>
        <v>0</v>
      </c>
      <c r="T388" s="7">
        <f t="shared" si="1028"/>
        <v>0</v>
      </c>
      <c r="U388" s="7">
        <f t="shared" si="1028"/>
        <v>0</v>
      </c>
      <c r="V388" s="7">
        <f t="shared" si="1028"/>
        <v>0</v>
      </c>
      <c r="W388" s="7">
        <f t="shared" si="1028"/>
        <v>0</v>
      </c>
      <c r="X388" s="7">
        <f t="shared" si="1028"/>
        <v>0</v>
      </c>
      <c r="Y388" s="7">
        <f t="shared" si="1028"/>
        <v>0</v>
      </c>
      <c r="Z388" s="7">
        <f t="shared" si="1028"/>
        <v>0</v>
      </c>
      <c r="AA388" s="7">
        <f t="shared" si="1028"/>
        <v>0</v>
      </c>
      <c r="AB388" s="7">
        <f t="shared" si="1028"/>
        <v>0</v>
      </c>
      <c r="AC388" s="7">
        <f t="shared" si="1028"/>
        <v>0</v>
      </c>
      <c r="AD388" s="7">
        <f t="shared" si="1028"/>
        <v>0</v>
      </c>
      <c r="AE388" s="7">
        <f t="shared" si="1028"/>
        <v>0</v>
      </c>
      <c r="AF388" s="7">
        <f t="shared" si="1028"/>
        <v>0</v>
      </c>
      <c r="AG388" s="7">
        <f t="shared" si="1028"/>
        <v>0</v>
      </c>
      <c r="AH388" s="7">
        <f t="shared" si="1028"/>
        <v>0</v>
      </c>
      <c r="AI388" s="7">
        <f t="shared" si="1028"/>
        <v>0</v>
      </c>
      <c r="AJ388" s="7">
        <f t="shared" si="1028"/>
        <v>0</v>
      </c>
      <c r="AK388" s="7">
        <f t="shared" si="1028"/>
        <v>0</v>
      </c>
      <c r="AL388" s="7">
        <f t="shared" si="1028"/>
        <v>0</v>
      </c>
      <c r="AM388" s="7">
        <f t="shared" si="1028"/>
        <v>0</v>
      </c>
      <c r="AN388" s="7">
        <f t="shared" si="1028"/>
        <v>0</v>
      </c>
      <c r="AO388" s="7">
        <f t="shared" si="1028"/>
        <v>0</v>
      </c>
      <c r="AP388" s="7">
        <f t="shared" si="1028"/>
        <v>0</v>
      </c>
      <c r="AQ388" s="7">
        <f t="shared" si="1028"/>
        <v>0</v>
      </c>
      <c r="AR388" s="7">
        <f t="shared" si="1028"/>
        <v>0</v>
      </c>
      <c r="AS388" s="7">
        <f t="shared" si="1028"/>
        <v>0</v>
      </c>
      <c r="AT388" s="7">
        <f t="shared" si="1028"/>
        <v>0</v>
      </c>
      <c r="AU388" s="7">
        <f t="shared" si="1028"/>
        <v>0</v>
      </c>
      <c r="AV388" s="7">
        <f t="shared" si="1028"/>
        <v>0</v>
      </c>
      <c r="AW388" s="7">
        <f t="shared" si="1028"/>
        <v>0</v>
      </c>
      <c r="AX388" s="7">
        <f t="shared" si="1028"/>
        <v>0</v>
      </c>
      <c r="AY388" s="7">
        <f t="shared" si="1028"/>
        <v>0</v>
      </c>
      <c r="AZ388" s="7">
        <f t="shared" si="1028"/>
        <v>0</v>
      </c>
    </row>
    <row r="390" spans="1:52">
      <c r="B390" s="1" t="s">
        <v>204</v>
      </c>
      <c r="C390" s="1" t="str">
        <f>IF(M4=1,"1 lab",IF(C148=M5,"Nested","Crossed"))</f>
        <v>Nested</v>
      </c>
    </row>
    <row r="391" spans="1:52">
      <c r="A391" s="1" t="s">
        <v>189</v>
      </c>
    </row>
    <row r="392" spans="1:52">
      <c r="C392" s="7" t="str" cm="1">
        <f t="array" ref="C392">IF(AND(OR(C390="1 lab",C390="Crossed"),MIN(IF(C149:AZ156&lt;&gt;0,C149:AZ156))&gt;1,M3&lt;&gt;C396,OR(AND(M3=C397,M4=1),AND(M3&lt;&gt;C397,M4&gt;1)),M4&gt;0,M5&gt;2),"Yes",IF(AND(MIN(IF(C149:AZ156&lt;&gt;0,C149:AZ156))&gt;1,M3&lt;&gt;M5,M3&lt;&gt;C420,M3&lt;&gt;C422,M4&gt;0,M5&gt;2),"Yes","No"))</f>
        <v>No</v>
      </c>
      <c r="D392" s="20"/>
      <c r="E392" s="20"/>
    </row>
    <row r="393" spans="1:52">
      <c r="A393" s="1" t="s">
        <v>201</v>
      </c>
    </row>
    <row r="394" spans="1:52" ht="18">
      <c r="B394" s="3" t="s">
        <v>134</v>
      </c>
      <c r="C394" s="6">
        <f>SUM(BC31,BC47,BC63,BC79,BC95,BC111,BC127,BC143)</f>
        <v>0</v>
      </c>
    </row>
    <row r="395" spans="1:52" ht="18">
      <c r="B395" s="3" t="s">
        <v>135</v>
      </c>
      <c r="C395" s="6">
        <f>SUM(C166:AZ166)</f>
        <v>0</v>
      </c>
    </row>
    <row r="396" spans="1:52" ht="18">
      <c r="B396" s="3" t="s">
        <v>136</v>
      </c>
      <c r="C396" s="7">
        <f>SUM(BC29,BC45,BC61,BC77,BC93,BC109,BC125,BC141)</f>
        <v>0</v>
      </c>
    </row>
    <row r="397" spans="1:52" ht="18">
      <c r="B397" s="3" t="s">
        <v>137</v>
      </c>
      <c r="C397" s="6">
        <f>SUM(C167:AZ167)</f>
        <v>0</v>
      </c>
    </row>
    <row r="398" spans="1:52" ht="18">
      <c r="B398" s="3" t="s">
        <v>138</v>
      </c>
      <c r="C398" s="6">
        <f>SUM(C157:AZ164)</f>
        <v>0</v>
      </c>
    </row>
    <row r="400" spans="1:52" ht="18">
      <c r="B400" s="3" t="s">
        <v>148</v>
      </c>
      <c r="C400" s="7">
        <f>SUM(C264:AZ359)</f>
        <v>0</v>
      </c>
    </row>
    <row r="401" spans="2:4" ht="18">
      <c r="B401" s="3" t="s">
        <v>149</v>
      </c>
      <c r="C401" s="7">
        <f>SUM(BC18,BC34,BC50,BC66,BC82,BC98,BC114,BC130)</f>
        <v>0</v>
      </c>
    </row>
    <row r="402" spans="2:4" ht="18">
      <c r="B402" s="3" t="s">
        <v>150</v>
      </c>
      <c r="C402" s="7">
        <f>SUM(C388:AZ388)</f>
        <v>0</v>
      </c>
    </row>
    <row r="403" spans="2:4" ht="18">
      <c r="B403" s="3" t="s">
        <v>151</v>
      </c>
      <c r="C403" s="7">
        <f>SUM(C378:AZ385)</f>
        <v>0</v>
      </c>
    </row>
    <row r="404" spans="2:4" ht="16.5">
      <c r="B404" s="3" t="s">
        <v>152</v>
      </c>
      <c r="C404" s="7" t="e">
        <f>SUM(C168:AZ263)^2/M3</f>
        <v>#DIV/0!</v>
      </c>
    </row>
    <row r="405" spans="2:4">
      <c r="C405" s="1"/>
    </row>
    <row r="406" spans="2:4">
      <c r="B406" s="1" t="s">
        <v>153</v>
      </c>
      <c r="C406" s="7" t="e">
        <f>C401-C404</f>
        <v>#DIV/0!</v>
      </c>
    </row>
    <row r="407" spans="2:4">
      <c r="B407" s="1" t="s">
        <v>154</v>
      </c>
      <c r="C407" s="7" t="e">
        <f>C402-C404</f>
        <v>#DIV/0!</v>
      </c>
    </row>
    <row r="408" spans="2:4">
      <c r="B408" s="1" t="s">
        <v>155</v>
      </c>
      <c r="C408" s="7" t="e">
        <f>C403-C401-C402+C404</f>
        <v>#DIV/0!</v>
      </c>
    </row>
    <row r="409" spans="2:4">
      <c r="B409" s="1" t="s">
        <v>156</v>
      </c>
      <c r="C409" s="7">
        <f>C400-C403</f>
        <v>0</v>
      </c>
    </row>
    <row r="410" spans="2:4">
      <c r="B410" s="1"/>
      <c r="C410" s="7"/>
    </row>
    <row r="411" spans="2:4">
      <c r="B411" s="1" t="s">
        <v>176</v>
      </c>
      <c r="C411" s="7" t="str">
        <f>IF(C392="No","NA",C409/(M3-C148))</f>
        <v>NA</v>
      </c>
    </row>
    <row r="412" spans="2:4" ht="18">
      <c r="B412" s="10" t="s">
        <v>174</v>
      </c>
      <c r="C412" s="7" t="str">
        <f>IF(C392="No","NA",IF((M3-C396)=0,"NA",(C407+C408-(C148-M4)*C411)/(M3-C396)))</f>
        <v>NA</v>
      </c>
      <c r="D412" s="7"/>
    </row>
    <row r="413" spans="2:4" ht="18">
      <c r="B413" s="10" t="s">
        <v>175</v>
      </c>
      <c r="C413" s="7" t="str">
        <f>IF(C392="No","NA",IF((M3-C397)=0,"NA",(C406+C408-(C148-M5)*C411)/(M3-C397)))</f>
        <v>NA</v>
      </c>
      <c r="D413" s="7"/>
    </row>
    <row r="414" spans="2:4" ht="16.5">
      <c r="B414" s="9" t="s">
        <v>182</v>
      </c>
      <c r="C414" s="7" t="str">
        <f>IF(C392="No","NA",IF((M3-C394/M3-C395/M3+C398/M3)=0,"NA",((M3-C394/M3)*C413+(C396-C395/M3)*C412-(C406-(M4-1)*C411))/(M3-C394/M3-C395/M3+C398/M3)))</f>
        <v>NA</v>
      </c>
      <c r="D414" s="7"/>
    </row>
    <row r="415" spans="2:4" ht="16.5">
      <c r="B415" s="9" t="s">
        <v>183</v>
      </c>
      <c r="C415" s="7" t="str">
        <f>IF(C392="No","NA",IF(OR(C413="NA",C414="NA"),"NA",C413-C414))</f>
        <v>NA</v>
      </c>
      <c r="D415" s="7"/>
    </row>
    <row r="416" spans="2:4" ht="16.5">
      <c r="B416" s="9" t="s">
        <v>184</v>
      </c>
      <c r="C416" s="7" t="str">
        <f>IF(C392="No","NA",IF(C412="NA","NA",IF(M4=1,C412,C412-C414)))</f>
        <v>NA</v>
      </c>
      <c r="D416" s="7"/>
    </row>
    <row r="417" spans="1:3">
      <c r="A417" s="83" t="s">
        <v>188</v>
      </c>
      <c r="B417" s="83"/>
      <c r="C417" s="7" t="str">
        <f>IF(C392="No","NA",IF(AND(C414="NA",C415="NA"),M8+M10,M7+M8+M9+M10))</f>
        <v>NA</v>
      </c>
    </row>
    <row r="419" spans="1:3">
      <c r="A419" s="1" t="s">
        <v>202</v>
      </c>
    </row>
    <row r="420" spans="1:3" ht="18">
      <c r="B420" s="3" t="s">
        <v>134</v>
      </c>
      <c r="C420" s="6">
        <f>IF(M3=0,0,SUM(BC31,BC47,BC63,BC79,BC95,BC111,BC127,BC143)/M3)</f>
        <v>0</v>
      </c>
    </row>
    <row r="421" spans="1:3" ht="18">
      <c r="B421" s="3" t="s">
        <v>136</v>
      </c>
      <c r="C421" s="6">
        <f>IF(M3=0,0,SUM(C157:AZ164)/M3)</f>
        <v>0</v>
      </c>
    </row>
    <row r="422" spans="1:3" ht="18">
      <c r="B422" s="3" t="s">
        <v>203</v>
      </c>
      <c r="C422" s="7">
        <f>SUM(BC29,BC45,BC61,BC77,BC93,BC109,BC125,BC141)</f>
        <v>0</v>
      </c>
    </row>
    <row r="424" spans="1:3" ht="18">
      <c r="B424" s="3" t="s">
        <v>148</v>
      </c>
      <c r="C424" s="7">
        <f>SUM(C264:AZ359)</f>
        <v>0</v>
      </c>
    </row>
    <row r="425" spans="1:3" ht="18">
      <c r="B425" s="3" t="s">
        <v>149</v>
      </c>
      <c r="C425" s="7">
        <f>SUM(BC18,BC34,BC50,BC66,BC82,BC98,BC114,BC130)</f>
        <v>0</v>
      </c>
    </row>
    <row r="426" spans="1:3" ht="18">
      <c r="B426" s="3" t="s">
        <v>151</v>
      </c>
      <c r="C426" s="7">
        <f>SUM(C378:AZ385)</f>
        <v>0</v>
      </c>
    </row>
    <row r="427" spans="1:3" ht="16.5">
      <c r="B427" s="3" t="s">
        <v>152</v>
      </c>
      <c r="C427" s="7" t="e">
        <f>SUM(C168:AZ263)^2/M3</f>
        <v>#DIV/0!</v>
      </c>
    </row>
    <row r="429" spans="1:3">
      <c r="B429" s="1" t="s">
        <v>176</v>
      </c>
      <c r="C429" s="7" t="str">
        <f>IF(C392="No","NA",(C424-C426)/(M3-M5))</f>
        <v>NA</v>
      </c>
    </row>
    <row r="430" spans="1:3" ht="16.5">
      <c r="B430" s="9" t="s">
        <v>183</v>
      </c>
      <c r="C430" s="7" t="str">
        <f>IF(C392="No","NA",(C425-C427-(C422-C421)*C431-(M4-1)*C429)/(M3-C420))</f>
        <v>NA</v>
      </c>
    </row>
    <row r="431" spans="1:3" ht="16.5">
      <c r="B431" s="9" t="s">
        <v>184</v>
      </c>
      <c r="C431" s="7" t="str">
        <f>IF(C392="No","NA",(C426-C425-(M5-M4)*C429)/(M3-C422))</f>
        <v>NA</v>
      </c>
    </row>
    <row r="432" spans="1:3">
      <c r="A432" s="83" t="s">
        <v>188</v>
      </c>
      <c r="B432" s="83"/>
      <c r="C432" s="7" t="str">
        <f>IF(C392="No","NA",C430+C431+C429)</f>
        <v>NA</v>
      </c>
    </row>
    <row r="434" spans="1:3">
      <c r="A434" s="1" t="s">
        <v>205</v>
      </c>
      <c r="C434" s="1" t="str">
        <f>IF(OR(C390="1 lab",C390="Crossed"),IF(M3=0,"",IF(OR(C417="NA",C417=0),"",_xlfn.NORM.INV(0.95,25*M6,25*SQRT(C417)))),IF(M3=0,"",IF(OR(C432="NA",C432=0),"",_xlfn.NORM.INV(0.95,25*M6,25*SQRT(C432)))))</f>
        <v/>
      </c>
    </row>
    <row r="435" spans="1:3">
      <c r="A435" s="1" t="s">
        <v>206</v>
      </c>
      <c r="C435" s="1" t="str">
        <f>IF(OR(C390="1 lab",C390="Crossed"),IF(M3=0,"",IF(OR(C417="NA",C417=0),"",_xlfn.NORM.INV(0.95,250*M6,250*SQRT(C417)))),IF(M3=0,"",IF(OR(C432="NA",C432=0),"",_xlfn.NORM.INV(0.95,250*M6,250*SQRT(C432)))))</f>
        <v/>
      </c>
    </row>
  </sheetData>
  <sheetProtection sheet="1" objects="1" scenarios="1"/>
  <mergeCells count="42">
    <mergeCell ref="A432:B432"/>
    <mergeCell ref="A15:B15"/>
    <mergeCell ref="A32:A43"/>
    <mergeCell ref="B300:B311"/>
    <mergeCell ref="B312:B323"/>
    <mergeCell ref="B324:B335"/>
    <mergeCell ref="B336:B347"/>
    <mergeCell ref="B216:B227"/>
    <mergeCell ref="B228:B239"/>
    <mergeCell ref="B240:B251"/>
    <mergeCell ref="B252:B263"/>
    <mergeCell ref="A417:B417"/>
    <mergeCell ref="A96:A107"/>
    <mergeCell ref="A112:A123"/>
    <mergeCell ref="A128:A139"/>
    <mergeCell ref="A16:A27"/>
    <mergeCell ref="A1:N1"/>
    <mergeCell ref="C7:I7"/>
    <mergeCell ref="K3:L3"/>
    <mergeCell ref="K4:L4"/>
    <mergeCell ref="K5:L5"/>
    <mergeCell ref="K6:L6"/>
    <mergeCell ref="A4:C4"/>
    <mergeCell ref="A3:C3"/>
    <mergeCell ref="D3:E3"/>
    <mergeCell ref="F3:G3"/>
    <mergeCell ref="F4:G4"/>
    <mergeCell ref="H3:I3"/>
    <mergeCell ref="H4:I4"/>
    <mergeCell ref="H5:I5"/>
    <mergeCell ref="F5:G5"/>
    <mergeCell ref="A48:A59"/>
    <mergeCell ref="A64:A75"/>
    <mergeCell ref="A80:A91"/>
    <mergeCell ref="B168:B179"/>
    <mergeCell ref="B180:B191"/>
    <mergeCell ref="B192:B203"/>
    <mergeCell ref="B204:B215"/>
    <mergeCell ref="B264:B275"/>
    <mergeCell ref="B276:B287"/>
    <mergeCell ref="B348:B359"/>
    <mergeCell ref="B288:B299"/>
  </mergeCells>
  <phoneticPr fontId="11" type="noConversion"/>
  <conditionalFormatting sqref="C128:C139">
    <cfRule type="expression" dxfId="15" priority="110">
      <formula>IF(C$143="",1&gt;2,ABS(C128-C$140)/C$141&gt;C$143)</formula>
    </cfRule>
  </conditionalFormatting>
  <conditionalFormatting sqref="D128:AZ139">
    <cfRule type="expression" dxfId="14" priority="109">
      <formula>IF(D$143="",1&gt;2,ABS(D128-D$140)/D$141&gt;D$143)</formula>
    </cfRule>
  </conditionalFormatting>
  <conditionalFormatting sqref="C32:C43">
    <cfRule type="expression" dxfId="13" priority="14">
      <formula>IF(C$47="",1&gt;2,ABS(C32-C$44)/C$45&gt;C$47)</formula>
    </cfRule>
  </conditionalFormatting>
  <conditionalFormatting sqref="D32:AZ43">
    <cfRule type="expression" dxfId="12" priority="13">
      <formula>IF(D$47="",1&gt;2,ABS(D32-D$44)/D$45&gt;D$47)</formula>
    </cfRule>
  </conditionalFormatting>
  <conditionalFormatting sqref="C48:C59">
    <cfRule type="expression" dxfId="11" priority="12">
      <formula>IF(C$63="",1&gt;2,ABS(C48-C$60)/C$61&gt;C$63)</formula>
    </cfRule>
  </conditionalFormatting>
  <conditionalFormatting sqref="D48:AZ59">
    <cfRule type="expression" dxfId="10" priority="11">
      <formula>IF(D$63="",1&gt;2,ABS(D48-D$60)/D$61&gt;D$63)</formula>
    </cfRule>
  </conditionalFormatting>
  <conditionalFormatting sqref="C64:C75">
    <cfRule type="expression" dxfId="9" priority="10">
      <formula>IF(C$79="",1&gt;2,ABS(C64-C$76)/C$77&gt;C$79)</formula>
    </cfRule>
  </conditionalFormatting>
  <conditionalFormatting sqref="D64:AZ75">
    <cfRule type="expression" dxfId="8" priority="9">
      <formula>IF(D$79="",1&gt;2,ABS(D64-D$76)/D$77&gt;D$79)</formula>
    </cfRule>
  </conditionalFormatting>
  <conditionalFormatting sqref="C80:C91">
    <cfRule type="expression" dxfId="7" priority="8">
      <formula>IF(C$95="",1&gt;2,ABS(C80-C$92)/C$93&gt;C$95)</formula>
    </cfRule>
  </conditionalFormatting>
  <conditionalFormatting sqref="D80:AZ91">
    <cfRule type="expression" dxfId="6" priority="7">
      <formula>IF(D$95="",1&gt;2,ABS(D80-D$92)/D$93&gt;D$95)</formula>
    </cfRule>
  </conditionalFormatting>
  <conditionalFormatting sqref="C96:C107">
    <cfRule type="expression" dxfId="5" priority="6">
      <formula>IF(C$111="",1&gt;2,ABS(C96-C$108)/C$109&gt;C$111)</formula>
    </cfRule>
  </conditionalFormatting>
  <conditionalFormatting sqref="D96:AZ107">
    <cfRule type="expression" dxfId="4" priority="5">
      <formula>IF(D$111="",1&gt;2,ABS(D96-D$108)/D$109&gt;D$111)</formula>
    </cfRule>
  </conditionalFormatting>
  <conditionalFormatting sqref="C112:C123">
    <cfRule type="expression" dxfId="3" priority="4">
      <formula>IF(C$127="",1&gt;2,ABS(C112-C$124)/C$125&gt;C$127)</formula>
    </cfRule>
  </conditionalFormatting>
  <conditionalFormatting sqref="D112:AZ123">
    <cfRule type="expression" dxfId="2" priority="3">
      <formula>IF(D$127="",1&gt;2,ABS(D112-D$124)/D$125&gt;D$127)</formula>
    </cfRule>
  </conditionalFormatting>
  <conditionalFormatting sqref="C16:C27">
    <cfRule type="expression" dxfId="1" priority="2">
      <formula>IF(C$31="",1&gt;2,ABS(C16-C$28)/C$29&gt;C$31)</formula>
    </cfRule>
  </conditionalFormatting>
  <conditionalFormatting sqref="D16:AZ27">
    <cfRule type="expression" dxfId="0" priority="1">
      <formula>IF(D$31="",1&gt;2,ABS(D16-D$28)/D$29&gt;D$31)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jlcla</dc:creator>
  <cp:lastModifiedBy>kmremu</cp:lastModifiedBy>
  <dcterms:created xsi:type="dcterms:W3CDTF">2022-09-21T04:45:30Z</dcterms:created>
  <dcterms:modified xsi:type="dcterms:W3CDTF">2023-01-27T01:43:23Z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850223-87a8-40c3-9eb2-432606efca2a_Enabled">
    <vt:lpwstr>true</vt:lpwstr>
  </property>
  <property fmtid="{D5CDD505-2E9C-101B-9397-08002B2CF9AE}" pid="3" name="MSIP_Label_7f850223-87a8-40c3-9eb2-432606efca2a_SetDate">
    <vt:lpwstr>2023-01-27T01:43:10Z</vt:lpwstr>
  </property>
  <property fmtid="{D5CDD505-2E9C-101B-9397-08002B2CF9AE}" pid="4" name="MSIP_Label_7f850223-87a8-40c3-9eb2-432606efca2a_Method">
    <vt:lpwstr>Privileged</vt:lpwstr>
  </property>
  <property fmtid="{D5CDD505-2E9C-101B-9397-08002B2CF9AE}" pid="5" name="MSIP_Label_7f850223-87a8-40c3-9eb2-432606efca2a_Name">
    <vt:lpwstr>7f850223-87a8-40c3-9eb2-432606efca2a</vt:lpwstr>
  </property>
  <property fmtid="{D5CDD505-2E9C-101B-9397-08002B2CF9AE}" pid="6" name="MSIP_Label_7f850223-87a8-40c3-9eb2-432606efca2a_SiteId">
    <vt:lpwstr>fcb2b37b-5da0-466b-9b83-0014b67a7c78</vt:lpwstr>
  </property>
  <property fmtid="{D5CDD505-2E9C-101B-9397-08002B2CF9AE}" pid="7" name="MSIP_Label_7f850223-87a8-40c3-9eb2-432606efca2a_ActionId">
    <vt:lpwstr>2f976e7d-166d-49de-a73e-784b46363503</vt:lpwstr>
  </property>
  <property fmtid="{D5CDD505-2E9C-101B-9397-08002B2CF9AE}" pid="8" name="MSIP_Label_7f850223-87a8-40c3-9eb2-432606efca2a_ContentBits">
    <vt:lpwstr>0</vt:lpwstr>
  </property>
</Properties>
</file>